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0E338E43-EF7F-48E3-BD18-E0F391DC76A6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6" i="1"/>
  <c r="D2" i="1" s="1"/>
  <c r="D15" i="1"/>
  <c r="D18" i="1"/>
  <c r="D28" i="1"/>
  <c r="D32" i="1"/>
  <c r="D36" i="1"/>
  <c r="D38" i="1"/>
  <c r="D42" i="1"/>
  <c r="D44" i="1"/>
  <c r="D46" i="1"/>
  <c r="D48" i="1"/>
  <c r="D52" i="1"/>
  <c r="D54" i="1"/>
  <c r="D56" i="1"/>
  <c r="D59" i="1"/>
  <c r="D65" i="1"/>
  <c r="D67" i="1"/>
  <c r="D69" i="1"/>
  <c r="D71" i="1"/>
  <c r="D93" i="1"/>
  <c r="D95" i="1"/>
  <c r="D98" i="1"/>
  <c r="D100" i="1"/>
  <c r="D102" i="1"/>
  <c r="D105" i="1"/>
  <c r="D107" i="1"/>
  <c r="D112" i="1"/>
  <c r="D120" i="1"/>
  <c r="D124" i="1"/>
  <c r="D126" i="1"/>
  <c r="D128" i="1"/>
  <c r="D130" i="1"/>
  <c r="D132" i="1"/>
  <c r="D137" i="1"/>
  <c r="D139" i="1"/>
  <c r="D141" i="1"/>
  <c r="D144" i="1"/>
  <c r="D149" i="1"/>
  <c r="D158" i="1"/>
  <c r="D163" i="1"/>
  <c r="D167" i="1"/>
  <c r="D169" i="1"/>
  <c r="D176" i="1"/>
  <c r="D181" i="1"/>
  <c r="D183" i="1"/>
  <c r="D189" i="1"/>
  <c r="D191" i="1"/>
  <c r="D208" i="1"/>
  <c r="D210" i="1"/>
  <c r="D212" i="1"/>
  <c r="D214" i="1"/>
  <c r="D217" i="1"/>
  <c r="D219" i="1"/>
  <c r="D221" i="1"/>
  <c r="D223" i="1"/>
  <c r="D226" i="1"/>
  <c r="D228" i="1"/>
  <c r="D231" i="1"/>
  <c r="D233" i="1"/>
</calcChain>
</file>

<file path=xl/sharedStrings.xml><?xml version="1.0" encoding="utf-8"?>
<sst xmlns="http://schemas.openxmlformats.org/spreadsheetml/2006/main" count="587" uniqueCount="310">
  <si>
    <t>Began On</t>
  </si>
  <si>
    <t>MACCHU PISCO LLC</t>
  </si>
  <si>
    <t>Macchu Pisco</t>
  </si>
  <si>
    <t>750ml</t>
  </si>
  <si>
    <t>CHESAPEAKE BAY DISTILLERY LLC</t>
  </si>
  <si>
    <t>Mutiny Island Vodka</t>
  </si>
  <si>
    <t>SOVEREIGN BRANDS LLC</t>
  </si>
  <si>
    <t>Bumbu The Original Rum</t>
  </si>
  <si>
    <t>375ml</t>
  </si>
  <si>
    <t>BREAKTHRU BEVERAGE VIRGINIA</t>
  </si>
  <si>
    <t>Sting Ray Bloody Mary Mix</t>
  </si>
  <si>
    <t>946ml</t>
  </si>
  <si>
    <t>BROWN FORMAN CORPORATION</t>
  </si>
  <si>
    <t>Jack Daniel's Tennessee Rye Whiskey</t>
  </si>
  <si>
    <t>Jack Daniels Single Barrel Personal Collection</t>
  </si>
  <si>
    <t>Jack Daniels Single Barrel Rye Barrel Proof</t>
  </si>
  <si>
    <t>BACARDI USA, INC</t>
  </si>
  <si>
    <t>Bacardi Mango Chile Rum</t>
  </si>
  <si>
    <t>1L</t>
  </si>
  <si>
    <t>Bacardi Island Punch Cocktail</t>
  </si>
  <si>
    <t>1.75L</t>
  </si>
  <si>
    <t>Cazadores Tequila Reposado</t>
  </si>
  <si>
    <t>Bacardi Superior Rum</t>
  </si>
  <si>
    <t>200ml</t>
  </si>
  <si>
    <t>Bacardi Pineapple Mai Tai</t>
  </si>
  <si>
    <t>Patron Silver Tequila</t>
  </si>
  <si>
    <t>50ml</t>
  </si>
  <si>
    <t>Patron Tequila Reposado</t>
  </si>
  <si>
    <t>Patron Tequila Anejo</t>
  </si>
  <si>
    <t>BARBOURSVILLE WINERY, INC.</t>
  </si>
  <si>
    <t>Barboursville Merlot</t>
  </si>
  <si>
    <t>Barboursville Pinot Grigio</t>
  </si>
  <si>
    <t>BEAM SUNTORY</t>
  </si>
  <si>
    <t>Teacher's Scotch</t>
  </si>
  <si>
    <t>Suntory World Whisky Ao</t>
  </si>
  <si>
    <t>700ml</t>
  </si>
  <si>
    <t>Cruzan Hurricane Proof</t>
  </si>
  <si>
    <t>Effen Cucumber Vodka</t>
  </si>
  <si>
    <t>Jim Beam Double Oak</t>
  </si>
  <si>
    <t>On The Rocks The Old Fashioned</t>
  </si>
  <si>
    <t>On The Rocks The Cosmopolitan</t>
  </si>
  <si>
    <t>Maker's Mark Bourbon</t>
  </si>
  <si>
    <t>Old Crow</t>
  </si>
  <si>
    <t>MEXCOR</t>
  </si>
  <si>
    <t>Agavales Gold Tequila</t>
  </si>
  <si>
    <t>CONSTELLATION BRANDS</t>
  </si>
  <si>
    <t>Svedka Strawberry Lemonade Vodka Soda</t>
  </si>
  <si>
    <t>1.42L</t>
  </si>
  <si>
    <t>CHATEAU MORRISETTE WINERY</t>
  </si>
  <si>
    <t>Chateau Morrisette Farmhouse Sangria Red</t>
  </si>
  <si>
    <t>Chateau Morrisette Red Mountain Laurel</t>
  </si>
  <si>
    <t>Chateau Morrisette Sweet Mountain Laurel</t>
  </si>
  <si>
    <t>Chateau Morrisette Sweet Mountain Apple</t>
  </si>
  <si>
    <t>Chateau Morrisette The Black Dog</t>
  </si>
  <si>
    <t>REPUBLIC NATIONAL DISTRIBUTING COMPANY</t>
  </si>
  <si>
    <t>Hella Cocktail Co. Bitters &amp; Soda Dry Aromatic</t>
  </si>
  <si>
    <t>48oz</t>
  </si>
  <si>
    <t>Chum Churum Original Soju</t>
  </si>
  <si>
    <t>Hella Cocktail Co. Bitters &amp; Soda Dry Grapefruit</t>
  </si>
  <si>
    <t>Owen's Craft Mixers Grapefruit + Lime</t>
  </si>
  <si>
    <t>Master Of Mixes Cocktail Essentials Lemon</t>
  </si>
  <si>
    <t>CAPITAL BEVERAGE LLC</t>
  </si>
  <si>
    <t>Dirty Sue Premium Olive Brine</t>
  </si>
  <si>
    <t>E. AND J. GALLO WINERY</t>
  </si>
  <si>
    <t>New Amsterdam Apple Vodka</t>
  </si>
  <si>
    <t>The Dalmore 18yr Single Malt</t>
  </si>
  <si>
    <t>WILLIAM GRANT AND SONS, INC.</t>
  </si>
  <si>
    <t>Grant's Scotch</t>
  </si>
  <si>
    <t>The Balvenie Portwood 21 Year Scotch</t>
  </si>
  <si>
    <t>PROXIMO SPIRITS INC.</t>
  </si>
  <si>
    <t>Maestro Dobel Anejo Barrel F1</t>
  </si>
  <si>
    <t>Bushmills Irish Whiskey</t>
  </si>
  <si>
    <t>Gran Coramino Reposado Cristalino</t>
  </si>
  <si>
    <t>Pendleton Midnight</t>
  </si>
  <si>
    <t>WESTERN SPIRITS BEVERAGE COMPANY</t>
  </si>
  <si>
    <t>Bird Dog Black Cherry Flavored Whiskey</t>
  </si>
  <si>
    <t>HEAVEN HILL DISTILLERIES SALES CO.</t>
  </si>
  <si>
    <t>Deep Eddy Cranberry Vodka</t>
  </si>
  <si>
    <t>Deep Eddy Peach Vodka</t>
  </si>
  <si>
    <t>Deep Eddy Orange Vodka</t>
  </si>
  <si>
    <t>Lunazul Reposado</t>
  </si>
  <si>
    <t>Lunazul Tequila Blanco</t>
  </si>
  <si>
    <t>Larceny Bourbon</t>
  </si>
  <si>
    <t>Deep Eddy Lemon Vodka</t>
  </si>
  <si>
    <t>HORTON VINEYARD</t>
  </si>
  <si>
    <t>Horton Pear Port</t>
  </si>
  <si>
    <t>500ml</t>
  </si>
  <si>
    <t>Horton Norton</t>
  </si>
  <si>
    <t>Horton Chateau Le Cabin Blackberry</t>
  </si>
  <si>
    <t>DIAGEO AMERICAS INC</t>
  </si>
  <si>
    <t>Casamigos Tequila Blanco</t>
  </si>
  <si>
    <t>Casamigos Tequila Reposado</t>
  </si>
  <si>
    <t>Orphan Barrel Castles Curse 14yr</t>
  </si>
  <si>
    <t>Oban 11yr Scotch</t>
  </si>
  <si>
    <t>Glenkinchie 27 Yr Scotch</t>
  </si>
  <si>
    <t>Johnnie Walker Blue - Year Of The Dragon</t>
  </si>
  <si>
    <t>Bailey's Deliciously Light</t>
  </si>
  <si>
    <t>George Dickel Single Barrel 15 Year</t>
  </si>
  <si>
    <t>Smirnoff Zero Sugar Infusions Strawberry &amp; Rose</t>
  </si>
  <si>
    <t>Dalwhinnie Single Malt Scotch</t>
  </si>
  <si>
    <t>White Horse Scotch</t>
  </si>
  <si>
    <t>Ketel One Vodka</t>
  </si>
  <si>
    <t>Smirnoff Pink Lemonade Vodka</t>
  </si>
  <si>
    <t>Johnnie Walker Blue Scotch</t>
  </si>
  <si>
    <t>Smirnoff Zero Sugar Infusions Watermelon &amp; Mint</t>
  </si>
  <si>
    <t>Johnnie Walker Green Scotch</t>
  </si>
  <si>
    <t>Captain Morgan White Rum</t>
  </si>
  <si>
    <t>Smirnoff Vanilla</t>
  </si>
  <si>
    <t>Crown Royal Vanilla Flavored Whisky</t>
  </si>
  <si>
    <t>Don Julio Tequila Blanco</t>
  </si>
  <si>
    <t>Don Julio Tequila Anejo</t>
  </si>
  <si>
    <t>TEMPERANCE DISTILLING CO</t>
  </si>
  <si>
    <t>Whipshots Vanilla</t>
  </si>
  <si>
    <t>RESERVOIR DISTILLERY, LLC</t>
  </si>
  <si>
    <t>Hunter &amp; Scott Rye</t>
  </si>
  <si>
    <t>PARK STREET IMPORTS LLC</t>
  </si>
  <si>
    <t>Belle Premium American Vodka</t>
  </si>
  <si>
    <t>Ilegal Mezcal Reposado</t>
  </si>
  <si>
    <t>Heering Cherry Liqueur</t>
  </si>
  <si>
    <t>Madre Mezcal Black Espadin</t>
  </si>
  <si>
    <t>PHILIP CARTER WINERY</t>
  </si>
  <si>
    <t>Philip Carter Cabernet Franc</t>
  </si>
  <si>
    <t>MHW, LTD</t>
  </si>
  <si>
    <t>Bols Cocktail Espresso Martini</t>
  </si>
  <si>
    <t>MCCORMICK DISTILLING COMPANY</t>
  </si>
  <si>
    <t>Hussong's Tequila Reposado</t>
  </si>
  <si>
    <t>Tarantula Azul</t>
  </si>
  <si>
    <t>Broker's Gin</t>
  </si>
  <si>
    <t>Tequila Rose</t>
  </si>
  <si>
    <t>OLE SMOKY DISTILLERY LLC</t>
  </si>
  <si>
    <t>Ole Smoky Apple Pie Ginger Cocktail</t>
  </si>
  <si>
    <t>Ole Smoky Cookie Dough Whiskey</t>
  </si>
  <si>
    <t>Ole Smoky Apple Pie Moonshine</t>
  </si>
  <si>
    <t>Ole Smoky Banana Pudding Cream Moonshine</t>
  </si>
  <si>
    <t>Tanteo Jalapeno Tequila</t>
  </si>
  <si>
    <t>Ole Smoky Mountain Java Moonshine</t>
  </si>
  <si>
    <t>Ole Smoky Butter Pecan Moonshine Cream</t>
  </si>
  <si>
    <t>Ole Smoky White Chocolate Strawberry Cream</t>
  </si>
  <si>
    <t>REMY COINTREAU USA INC.</t>
  </si>
  <si>
    <t>Metaxa Ouzo</t>
  </si>
  <si>
    <t>PRINCE MICHEL VINEYARDS</t>
  </si>
  <si>
    <t>Rapidan River Apple</t>
  </si>
  <si>
    <t>Prince Michel Cabernet Sauvignon</t>
  </si>
  <si>
    <t>Rapidan River Peach</t>
  </si>
  <si>
    <t>Prince Michel Cabernet Franc</t>
  </si>
  <si>
    <t>Prince Michel Chardonnay</t>
  </si>
  <si>
    <t>Prince Michel Merlot</t>
  </si>
  <si>
    <t>PERNOD RICARD USA</t>
  </si>
  <si>
    <t>Codigo 1530 Anejo Tequila</t>
  </si>
  <si>
    <t>The Glenlivet French Oak Reserve 15 Year Scotch</t>
  </si>
  <si>
    <t>Jameson Irish Whiskey</t>
  </si>
  <si>
    <t>SAZERAC CO.</t>
  </si>
  <si>
    <t>Mr. Boston Egg Nog</t>
  </si>
  <si>
    <t>Ballantine's Scotch</t>
  </si>
  <si>
    <t>Myers's Original Dark Rum</t>
  </si>
  <si>
    <t>Cutwater Mango Margarita</t>
  </si>
  <si>
    <t>Kentucky Gentleman Whiskey (bourbon &amp; Blend)</t>
  </si>
  <si>
    <t>La Belle Orange Liqueur</t>
  </si>
  <si>
    <t>John J Bowman Virginia Straight Bourbon</t>
  </si>
  <si>
    <t>Linie Aquavit</t>
  </si>
  <si>
    <t>Corazon Tequila Anejo</t>
  </si>
  <si>
    <t>99 Pineapple Schnapps</t>
  </si>
  <si>
    <t>Buffalo Trace Bourbon Cream Liqueur</t>
  </si>
  <si>
    <t>Thomas S. Moore Bourbon Port Cask</t>
  </si>
  <si>
    <t>Virginia Gentleman</t>
  </si>
  <si>
    <t>Corazon Tequila Blanco</t>
  </si>
  <si>
    <t>MOET HENNESSY USA, INC</t>
  </si>
  <si>
    <t>Glenmorangie The Original 10 Year Scotch</t>
  </si>
  <si>
    <t>Hennessy XO Cognac</t>
  </si>
  <si>
    <t>CAMPARI AMERICA</t>
  </si>
  <si>
    <t>Wray &amp; Nephew White Overproof Rum</t>
  </si>
  <si>
    <t>BELLE ISLE CRAFT SPIRITS INC.</t>
  </si>
  <si>
    <t>Belle Isle Cherry Lime Drive Cocktail</t>
  </si>
  <si>
    <t>Belle Isle Blackberry Vanilla Moonshine</t>
  </si>
  <si>
    <t>Belle Isle Transfusion 4pk</t>
  </si>
  <si>
    <t>UNITED STATES DISTILLED PRODUCTS</t>
  </si>
  <si>
    <t>Kamora Coffee</t>
  </si>
  <si>
    <t>Leroux Triple Sec</t>
  </si>
  <si>
    <t>M. S. WALKER</t>
  </si>
  <si>
    <t>Grand Mayan Extra Aged Anejo</t>
  </si>
  <si>
    <t>FREDERICK WILDMAN AND SONS INC</t>
  </si>
  <si>
    <t>Chartreuse Green</t>
  </si>
  <si>
    <t>Chartreuse Yellow</t>
  </si>
  <si>
    <t>INFINIUM SPIRITS INC</t>
  </si>
  <si>
    <t>Templeton Rye 10 Year Reserve</t>
  </si>
  <si>
    <t>W W DISTRIBUTION</t>
  </si>
  <si>
    <t>Phantastic Poe's Lime Syrup</t>
  </si>
  <si>
    <t>Poe's Phantastic Simple Syrup</t>
  </si>
  <si>
    <t>MT. DEFIANCE CIDERY AND DISTILLERY</t>
  </si>
  <si>
    <t>Mt. Defiance Rum Dark</t>
  </si>
  <si>
    <t>Mt. Defiance Cassis Liqueur</t>
  </si>
  <si>
    <t>Old Volstead's Straight Bourbon</t>
  </si>
  <si>
    <t>Mt Defiance Blue Agave Spirits</t>
  </si>
  <si>
    <t>GOAMERICAGO BEVERAGE LLC</t>
  </si>
  <si>
    <t>Whistlepig 10 Piggybank Rye Decanter</t>
  </si>
  <si>
    <t>BONDURANT BROTHERS DISTILLERY LLC</t>
  </si>
  <si>
    <t>Bondurant Brother's Moonshine</t>
  </si>
  <si>
    <t>VITAE SPIRITS DISTILLERY LLC</t>
  </si>
  <si>
    <t>Vitae Spirits Modern Gin</t>
  </si>
  <si>
    <t>COPPER FOX DISTILLERY ENTERPRISES, LLC</t>
  </si>
  <si>
    <t>Copper Fox Mccaskeys Reserve Bourbon</t>
  </si>
  <si>
    <t>BLUE SKY DISTILLERY LLC</t>
  </si>
  <si>
    <t>Flying Dragon Spiced Rum</t>
  </si>
  <si>
    <t>Dog Star Vodka</t>
  </si>
  <si>
    <t>Blackbeard's Point Rum</t>
  </si>
  <si>
    <t>CAVALIER VENTURES LLC</t>
  </si>
  <si>
    <t>Coastal Cocktails Orange Crush 4pk</t>
  </si>
  <si>
    <t>Coastal Cocktails Cranberry Vodka 4pk</t>
  </si>
  <si>
    <t>THREE CROSSES DISTILLING COMPANY, LLC</t>
  </si>
  <si>
    <t>Three Crosses Madison Reserve Whiskey</t>
  </si>
  <si>
    <t>BLUE VALLEY VINEYARD AND WINERY</t>
  </si>
  <si>
    <t>Blue Valley Vineyard Petit Verdot</t>
  </si>
  <si>
    <t>GREEN SPUR INC</t>
  </si>
  <si>
    <t>Lost Whiskey Club Barrel Proof High Wheat Bourbon</t>
  </si>
  <si>
    <t>Lost Whiskey High Wheat Straight Bourbon</t>
  </si>
  <si>
    <t>Lost Whiskey High Rye Straight Bourbon</t>
  </si>
  <si>
    <t>Lost Whiskey Club Barrel Proof High Rye Bourbon</t>
  </si>
  <si>
    <t>ASSOCIATED BREWING COMPANY</t>
  </si>
  <si>
    <t>Davidoff VSOP Cognac</t>
  </si>
  <si>
    <t>Indoggo Gin</t>
  </si>
  <si>
    <t>DURHAM DISTILLERY, LLC</t>
  </si>
  <si>
    <t>Conniption Kinship Gin</t>
  </si>
  <si>
    <t>EXCELLENCE LIQUORS LLC</t>
  </si>
  <si>
    <t>Ingenious Gin</t>
  </si>
  <si>
    <t>THE BARDSTOWN BOURBON COMPANY, LLC</t>
  </si>
  <si>
    <t>Bardstown Bourbon Company Origin Series - Rye</t>
  </si>
  <si>
    <t>Bardstown Bourbon Company Discovery Series #11</t>
  </si>
  <si>
    <t>BRADY DISTILLING, LLC</t>
  </si>
  <si>
    <t>Accomplice Toasted Rye Whiskey</t>
  </si>
  <si>
    <t>BONAVITA BEVERAGE GROUP, LLC</t>
  </si>
  <si>
    <t>Bare Zero Proof Bourbon</t>
  </si>
  <si>
    <t>Bare Zero Proof Gin</t>
  </si>
  <si>
    <t>Bare Zero Proof Tequila</t>
  </si>
  <si>
    <t>FOUR SONS ENTERPRISES LLC DBA GREENWOOD WHISKEY</t>
  </si>
  <si>
    <t>Greenwood Whiskey</t>
  </si>
  <si>
    <t>MARCO MORGANO IMPORTS, LLC</t>
  </si>
  <si>
    <t>Gioia Luisa Limoncello</t>
  </si>
  <si>
    <t>TIFFANY CAPRI HAINESWORTH DBA TCAPRI GOURMET TREAT</t>
  </si>
  <si>
    <t>Tcapri Tequila Reposado</t>
  </si>
  <si>
    <t>SHAND IMPORT LLC</t>
  </si>
  <si>
    <t>Black Bull 12 Yr Scotch</t>
  </si>
  <si>
    <t>THREE KEYS DISTILLERY, INC.</t>
  </si>
  <si>
    <t>Three Keys Distillery Kentucky Bourbon Cask Str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</si>
  <si>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</si>
  <si>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</si>
  <si>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</si>
  <si>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</si>
  <si>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</si>
  <si>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</si>
  <si>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</si>
  <si>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</si>
  <si>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BARBOURSVILLE WINERY, INC.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</si>
  <si>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</si>
  <si>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</si>
  <si>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</si>
  <si>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</si>
  <si>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</si>
  <si>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BONDURANT BROTHERS DISTILLERY LLC </t>
  </si>
  <si>
    <t xml:space="preserve">BRADY DISTILLING, LLC </t>
  </si>
  <si>
    <t xml:space="preserve">BREAKTHRU BEVERAGE VIRGINIA </t>
  </si>
  <si>
    <t xml:space="preserve">BROWN FORMAN CORPORATION </t>
  </si>
  <si>
    <t xml:space="preserve">CAMPARI AMERICA </t>
  </si>
  <si>
    <t xml:space="preserve">CAPITAL BEVERAGE LLC </t>
  </si>
  <si>
    <t xml:space="preserve">CAVALIER VENTURES LLC </t>
  </si>
  <si>
    <t xml:space="preserve">CHATEAU MORRISETTE WINERY </t>
  </si>
  <si>
    <t xml:space="preserve">CHESAPEAKE BAY DISTILLERY LLC </t>
  </si>
  <si>
    <t xml:space="preserve">CONSTELLATION BRANDS </t>
  </si>
  <si>
    <t xml:space="preserve">COPPER FOX DISTILLERY ENTERPRISES, LLC </t>
  </si>
  <si>
    <t xml:space="preserve">DIAGEO AMERICAS INC </t>
  </si>
  <si>
    <t xml:space="preserve">DURHAM DISTILLERY, LLC </t>
  </si>
  <si>
    <t xml:space="preserve">E. AND J. GALLO WINERY </t>
  </si>
  <si>
    <t xml:space="preserve">EXCELLENCE LIQUORS LLC </t>
  </si>
  <si>
    <t xml:space="preserve">FOUR SONS ENTERPRISES LLC DBA GREENWOOD WHISKEY </t>
  </si>
  <si>
    <t xml:space="preserve">FREDERICK WILDMAN AND SONS INC </t>
  </si>
  <si>
    <t xml:space="preserve">GOAMERICAGO BEVERAGE LLC </t>
  </si>
  <si>
    <t xml:space="preserve">GREEN SPUR INC </t>
  </si>
  <si>
    <t xml:space="preserve">HEAVEN HILL DISTILLERIES SALES CO. </t>
  </si>
  <si>
    <t xml:space="preserve">HORTON VINEYARD </t>
  </si>
  <si>
    <t xml:space="preserve">INFINIUM SPIRITS INC </t>
  </si>
  <si>
    <t xml:space="preserve">M. S. WALKER </t>
  </si>
  <si>
    <t xml:space="preserve">MACCHU PISCO LLC </t>
  </si>
  <si>
    <t xml:space="preserve">MARCO MORGANO IMPORTS, LLC </t>
  </si>
  <si>
    <t xml:space="preserve">MCCORMICK DISTILLING COMPANY </t>
  </si>
  <si>
    <t xml:space="preserve">MEXCOR </t>
  </si>
  <si>
    <t xml:space="preserve">MHW, LTD </t>
  </si>
  <si>
    <t xml:space="preserve">MOET HENNESSY USA, INC </t>
  </si>
  <si>
    <t xml:space="preserve">MT. DEFIANCE CIDERY AND DISTILLERY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</si>
  <si>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</si>
  <si>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</si>
  <si>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</si>
  <si>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</si>
  <si>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</si>
  <si>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</si>
  <si>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REMY COINTREAU USA INC. </t>
  </si>
  <si>
    <t xml:space="preserve">REPUBLIC NATIONAL DISTRIBUTING COMPANY </t>
  </si>
  <si>
    <t xml:space="preserve">RESERVOIR DISTILLERY, LLC </t>
  </si>
  <si>
    <t xml:space="preserve">SAZERAC CO. </t>
  </si>
  <si>
    <t xml:space="preserve">SHAND IMPORT LLC </t>
  </si>
  <si>
    <t xml:space="preserve">SOVEREIGN BRANDS LLC </t>
  </si>
  <si>
    <t xml:space="preserve">TEMPERANCE DISTILLING CO </t>
  </si>
  <si>
    <t xml:space="preserve">THE BARDSTOWN BOURBON COMPANY, LLC </t>
  </si>
  <si>
    <t xml:space="preserve">THREE CROSSES DISTILLING COMPANY, LLC </t>
  </si>
  <si>
    <t xml:space="preserve">THREE KEYS DISTILLERY, INC. </t>
  </si>
  <si>
    <t xml:space="preserve">TIFFANY CAPRI HAINESWORTH DBA TCAPRI GOURMET TREAT </t>
  </si>
  <si>
    <t xml:space="preserve">UNITED STATES DISTILLED PRODUCTS </t>
  </si>
  <si>
    <t xml:space="preserve">VITAE SPIRITS DISTILLERY LLC </t>
  </si>
  <si>
    <t xml:space="preserve">W W DISTRIBUTION </t>
  </si>
  <si>
    <t xml:space="preserve">WESTERN SPIRITS BEVERAGE COMPANY </t>
  </si>
  <si>
    <t xml:space="preserve">WILLIAM GRANT AND SONS, INC.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</si>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</sst>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3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.2851562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243</v>
      </c>
      <c r="B1" s="3" t="s">
        <v>244</v>
      </c>
      <c r="C1" s="3" t="s">
        <v>245</v>
      </c>
      <c r="D1" s="3" t="s">
        <v>246</v>
      </c>
      <c r="E1" s="3" t="s">
        <v>247</v>
      </c>
      <c r="F1" s="3" t="s">
        <v>248</v>
      </c>
      <c r="G1" s="4" t="s">
        <v>0</v>
      </c>
    </row>
    <row r="2" spans="1:7" x14ac:dyDescent="0.25">
      <c r="A2" s="6"/>
      <c r="B2" s="6" t="s">
        <v>309</v>
      </c>
      <c r="C2" s="6"/>
      <c r="D2" s="6">
        <f>SUBTOTAL(3,D4:D235)</f>
        <v>173</v>
      </c>
      <c r="E2" s="6"/>
      <c r="F2" s="6"/>
      <c r="G2" s="7"/>
    </row>
    <row r="3" spans="1:7" outlineLevel="1" x14ac:dyDescent="0.25">
      <c r="B3" s="5" t="s">
        <v>249</v>
      </c>
      <c r="D3">
        <f>SUBTOTAL(3,D4:D5)</f>
        <v>2</v>
      </c>
    </row>
    <row r="4" spans="1:7" outlineLevel="2" x14ac:dyDescent="0.25">
      <c r="A4">
        <v>793</v>
      </c>
      <c r="B4" t="s">
        <v>217</v>
      </c>
      <c r="C4">
        <v>47883</v>
      </c>
      <c r="D4" t="s">
        <v>218</v>
      </c>
      <c r="E4" t="s">
        <v>23</v>
      </c>
      <c r="F4">
        <v>80</v>
      </c>
      <c r="G4" s="1">
        <v>45229</v>
      </c>
    </row>
    <row r="5" spans="1:7" outlineLevel="2" x14ac:dyDescent="0.25">
      <c r="A5">
        <v>793</v>
      </c>
      <c r="B5" t="s">
        <v>217</v>
      </c>
      <c r="C5">
        <v>33110</v>
      </c>
      <c r="D5" t="s">
        <v>219</v>
      </c>
      <c r="E5" t="s">
        <v>3</v>
      </c>
      <c r="F5">
        <v>2</v>
      </c>
      <c r="G5" s="1">
        <v>45307</v>
      </c>
    </row>
    <row r="6" spans="1:7" outlineLevel="1" x14ac:dyDescent="0.25">
      <c r="B6" s="5" t="s">
        <v>250</v>
      </c>
      <c r="D6">
        <f>SUBTOTAL(3,D7:D14)</f>
        <v>8</v>
      </c>
    </row>
    <row r="7" spans="1:7" outlineLevel="2" x14ac:dyDescent="0.25">
      <c r="A7">
        <v>35</v>
      </c>
      <c r="B7" t="s">
        <v>16</v>
      </c>
      <c r="C7">
        <v>44243</v>
      </c>
      <c r="D7" t="s">
        <v>17</v>
      </c>
      <c r="E7" t="s">
        <v>18</v>
      </c>
      <c r="F7">
        <v>127</v>
      </c>
      <c r="G7" s="1">
        <v>45182</v>
      </c>
    </row>
    <row r="8" spans="1:7" outlineLevel="2" x14ac:dyDescent="0.25">
      <c r="A8">
        <v>35</v>
      </c>
      <c r="B8" t="s">
        <v>16</v>
      </c>
      <c r="C8">
        <v>57303</v>
      </c>
      <c r="D8" t="s">
        <v>19</v>
      </c>
      <c r="E8" t="s">
        <v>20</v>
      </c>
      <c r="F8">
        <v>41</v>
      </c>
      <c r="G8" s="1">
        <v>45268</v>
      </c>
    </row>
    <row r="9" spans="1:7" outlineLevel="2" x14ac:dyDescent="0.25">
      <c r="A9">
        <v>35</v>
      </c>
      <c r="B9" t="s">
        <v>16</v>
      </c>
      <c r="C9">
        <v>89123</v>
      </c>
      <c r="D9" t="s">
        <v>21</v>
      </c>
      <c r="E9" t="s">
        <v>20</v>
      </c>
      <c r="F9">
        <v>34</v>
      </c>
      <c r="G9" s="1">
        <v>45275</v>
      </c>
    </row>
    <row r="10" spans="1:7" outlineLevel="2" x14ac:dyDescent="0.25">
      <c r="A10">
        <v>35</v>
      </c>
      <c r="B10" t="s">
        <v>16</v>
      </c>
      <c r="C10">
        <v>43831</v>
      </c>
      <c r="D10" t="s">
        <v>22</v>
      </c>
      <c r="E10" t="s">
        <v>23</v>
      </c>
      <c r="F10">
        <v>27</v>
      </c>
      <c r="G10" s="1">
        <v>45282</v>
      </c>
    </row>
    <row r="11" spans="1:7" outlineLevel="2" x14ac:dyDescent="0.25">
      <c r="A11">
        <v>35</v>
      </c>
      <c r="B11" t="s">
        <v>16</v>
      </c>
      <c r="C11">
        <v>57306</v>
      </c>
      <c r="D11" t="s">
        <v>24</v>
      </c>
      <c r="E11" t="s">
        <v>20</v>
      </c>
      <c r="F11">
        <v>15</v>
      </c>
      <c r="G11" s="1">
        <v>45294</v>
      </c>
    </row>
    <row r="12" spans="1:7" outlineLevel="2" x14ac:dyDescent="0.25">
      <c r="A12">
        <v>35</v>
      </c>
      <c r="B12" t="s">
        <v>16</v>
      </c>
      <c r="C12">
        <v>88291</v>
      </c>
      <c r="D12" t="s">
        <v>25</v>
      </c>
      <c r="E12" t="s">
        <v>26</v>
      </c>
      <c r="F12">
        <v>6</v>
      </c>
      <c r="G12" s="1">
        <v>45303</v>
      </c>
    </row>
    <row r="13" spans="1:7" outlineLevel="2" x14ac:dyDescent="0.25">
      <c r="A13">
        <v>35</v>
      </c>
      <c r="B13" t="s">
        <v>16</v>
      </c>
      <c r="C13">
        <v>89623</v>
      </c>
      <c r="D13" t="s">
        <v>27</v>
      </c>
      <c r="E13" t="s">
        <v>26</v>
      </c>
      <c r="F13">
        <v>6</v>
      </c>
      <c r="G13" s="1">
        <v>45303</v>
      </c>
    </row>
    <row r="14" spans="1:7" outlineLevel="2" x14ac:dyDescent="0.25">
      <c r="A14">
        <v>35</v>
      </c>
      <c r="B14" t="s">
        <v>16</v>
      </c>
      <c r="C14">
        <v>89641</v>
      </c>
      <c r="D14" t="s">
        <v>28</v>
      </c>
      <c r="E14" t="s">
        <v>26</v>
      </c>
      <c r="F14">
        <v>6</v>
      </c>
      <c r="G14" s="1">
        <v>45303</v>
      </c>
    </row>
    <row r="15" spans="1:7" outlineLevel="1" x14ac:dyDescent="0.25">
      <c r="B15" s="5" t="s">
        <v>251</v>
      </c>
      <c r="D15">
        <f>SUBTOTAL(3,D16:D17)</f>
        <v>2</v>
      </c>
    </row>
    <row r="16" spans="1:7" outlineLevel="2" x14ac:dyDescent="0.25">
      <c r="A16">
        <v>41</v>
      </c>
      <c r="B16" t="s">
        <v>29</v>
      </c>
      <c r="C16">
        <v>901057</v>
      </c>
      <c r="D16" t="s">
        <v>30</v>
      </c>
      <c r="E16" t="s">
        <v>3</v>
      </c>
      <c r="F16">
        <v>72</v>
      </c>
      <c r="G16" s="1">
        <v>45237</v>
      </c>
    </row>
    <row r="17" spans="1:7" outlineLevel="2" x14ac:dyDescent="0.25">
      <c r="A17">
        <v>41</v>
      </c>
      <c r="B17" t="s">
        <v>29</v>
      </c>
      <c r="C17">
        <v>901072</v>
      </c>
      <c r="D17" t="s">
        <v>31</v>
      </c>
      <c r="E17" t="s">
        <v>3</v>
      </c>
      <c r="F17">
        <v>7</v>
      </c>
      <c r="G17" s="1">
        <v>45302</v>
      </c>
    </row>
    <row r="18" spans="1:7" outlineLevel="1" x14ac:dyDescent="0.25">
      <c r="B18" s="5" t="s">
        <v>252</v>
      </c>
      <c r="D18">
        <f>SUBTOTAL(3,D19:D27)</f>
        <v>9</v>
      </c>
    </row>
    <row r="19" spans="1:7" outlineLevel="2" x14ac:dyDescent="0.25">
      <c r="A19">
        <v>50</v>
      </c>
      <c r="B19" t="s">
        <v>32</v>
      </c>
      <c r="C19">
        <v>6236</v>
      </c>
      <c r="D19" t="s">
        <v>33</v>
      </c>
      <c r="E19" t="s">
        <v>3</v>
      </c>
      <c r="F19">
        <v>104</v>
      </c>
      <c r="G19" s="1">
        <v>45205</v>
      </c>
    </row>
    <row r="20" spans="1:7" outlineLevel="2" x14ac:dyDescent="0.25">
      <c r="A20">
        <v>50</v>
      </c>
      <c r="B20" t="s">
        <v>32</v>
      </c>
      <c r="C20">
        <v>16275</v>
      </c>
      <c r="D20" t="s">
        <v>34</v>
      </c>
      <c r="E20" t="s">
        <v>35</v>
      </c>
      <c r="F20">
        <v>63</v>
      </c>
      <c r="G20" s="1">
        <v>45246</v>
      </c>
    </row>
    <row r="21" spans="1:7" outlineLevel="2" x14ac:dyDescent="0.25">
      <c r="A21">
        <v>50</v>
      </c>
      <c r="B21" t="s">
        <v>32</v>
      </c>
      <c r="C21">
        <v>44553</v>
      </c>
      <c r="D21" t="s">
        <v>36</v>
      </c>
      <c r="E21" t="s">
        <v>18</v>
      </c>
      <c r="F21">
        <v>58</v>
      </c>
      <c r="G21" s="1">
        <v>45251</v>
      </c>
    </row>
    <row r="22" spans="1:7" outlineLevel="2" x14ac:dyDescent="0.25">
      <c r="A22">
        <v>50</v>
      </c>
      <c r="B22" t="s">
        <v>32</v>
      </c>
      <c r="C22">
        <v>34391</v>
      </c>
      <c r="D22" t="s">
        <v>37</v>
      </c>
      <c r="E22" t="s">
        <v>26</v>
      </c>
      <c r="F22">
        <v>23</v>
      </c>
      <c r="G22" s="1">
        <v>45286</v>
      </c>
    </row>
    <row r="23" spans="1:7" outlineLevel="2" x14ac:dyDescent="0.25">
      <c r="A23">
        <v>50</v>
      </c>
      <c r="B23" t="s">
        <v>32</v>
      </c>
      <c r="C23">
        <v>19048</v>
      </c>
      <c r="D23" t="s">
        <v>38</v>
      </c>
      <c r="E23" t="s">
        <v>3</v>
      </c>
      <c r="F23">
        <v>7</v>
      </c>
      <c r="G23" s="1">
        <v>45302</v>
      </c>
    </row>
    <row r="24" spans="1:7" outlineLevel="2" x14ac:dyDescent="0.25">
      <c r="A24">
        <v>50</v>
      </c>
      <c r="B24" t="s">
        <v>32</v>
      </c>
      <c r="C24">
        <v>62811</v>
      </c>
      <c r="D24" t="s">
        <v>39</v>
      </c>
      <c r="E24" t="s">
        <v>3</v>
      </c>
      <c r="F24">
        <v>6</v>
      </c>
      <c r="G24" s="1">
        <v>45303</v>
      </c>
    </row>
    <row r="25" spans="1:7" outlineLevel="2" x14ac:dyDescent="0.25">
      <c r="A25">
        <v>50</v>
      </c>
      <c r="B25" t="s">
        <v>32</v>
      </c>
      <c r="C25">
        <v>62813</v>
      </c>
      <c r="D25" t="s">
        <v>40</v>
      </c>
      <c r="E25" t="s">
        <v>3</v>
      </c>
      <c r="F25">
        <v>6</v>
      </c>
      <c r="G25" s="1">
        <v>45303</v>
      </c>
    </row>
    <row r="26" spans="1:7" outlineLevel="2" x14ac:dyDescent="0.25">
      <c r="A26">
        <v>50</v>
      </c>
      <c r="B26" t="s">
        <v>32</v>
      </c>
      <c r="C26">
        <v>19473</v>
      </c>
      <c r="D26" t="s">
        <v>41</v>
      </c>
      <c r="E26" t="s">
        <v>23</v>
      </c>
      <c r="F26">
        <v>1</v>
      </c>
      <c r="G26" s="1">
        <v>45308</v>
      </c>
    </row>
    <row r="27" spans="1:7" outlineLevel="2" x14ac:dyDescent="0.25">
      <c r="A27">
        <v>50</v>
      </c>
      <c r="B27" t="s">
        <v>32</v>
      </c>
      <c r="C27">
        <v>20247</v>
      </c>
      <c r="D27" t="s">
        <v>42</v>
      </c>
      <c r="E27" t="s">
        <v>18</v>
      </c>
      <c r="F27">
        <v>1</v>
      </c>
      <c r="G27" s="1">
        <v>45308</v>
      </c>
    </row>
    <row r="28" spans="1:7" outlineLevel="1" x14ac:dyDescent="0.25">
      <c r="B28" s="5" t="s">
        <v>253</v>
      </c>
      <c r="D28">
        <f>SUBTOTAL(3,D29:D31)</f>
        <v>3</v>
      </c>
    </row>
    <row r="29" spans="1:7" outlineLevel="2" x14ac:dyDescent="0.25">
      <c r="A29">
        <v>400</v>
      </c>
      <c r="B29" t="s">
        <v>171</v>
      </c>
      <c r="C29">
        <v>57358</v>
      </c>
      <c r="D29" t="s">
        <v>172</v>
      </c>
      <c r="E29" t="s">
        <v>47</v>
      </c>
      <c r="F29">
        <v>38</v>
      </c>
      <c r="G29" s="1">
        <v>45271</v>
      </c>
    </row>
    <row r="30" spans="1:7" outlineLevel="2" x14ac:dyDescent="0.25">
      <c r="A30">
        <v>400</v>
      </c>
      <c r="B30" t="s">
        <v>171</v>
      </c>
      <c r="C30">
        <v>72537</v>
      </c>
      <c r="D30" t="s">
        <v>173</v>
      </c>
      <c r="E30" t="s">
        <v>3</v>
      </c>
      <c r="F30">
        <v>30</v>
      </c>
      <c r="G30" s="1">
        <v>45279</v>
      </c>
    </row>
    <row r="31" spans="1:7" outlineLevel="2" x14ac:dyDescent="0.25">
      <c r="A31">
        <v>400</v>
      </c>
      <c r="B31" t="s">
        <v>171</v>
      </c>
      <c r="C31">
        <v>57313</v>
      </c>
      <c r="D31" t="s">
        <v>174</v>
      </c>
      <c r="E31" t="s">
        <v>47</v>
      </c>
      <c r="F31">
        <v>15</v>
      </c>
      <c r="G31" s="1">
        <v>45294</v>
      </c>
    </row>
    <row r="32" spans="1:7" outlineLevel="1" x14ac:dyDescent="0.25">
      <c r="B32" s="5" t="s">
        <v>254</v>
      </c>
      <c r="D32">
        <f>SUBTOTAL(3,D33:D35)</f>
        <v>3</v>
      </c>
    </row>
    <row r="33" spans="1:7" outlineLevel="2" x14ac:dyDescent="0.25">
      <c r="A33">
        <v>662</v>
      </c>
      <c r="B33" t="s">
        <v>201</v>
      </c>
      <c r="C33">
        <v>73842</v>
      </c>
      <c r="D33" t="s">
        <v>202</v>
      </c>
      <c r="E33" t="s">
        <v>3</v>
      </c>
      <c r="F33">
        <v>318</v>
      </c>
      <c r="G33" s="1">
        <v>44991</v>
      </c>
    </row>
    <row r="34" spans="1:7" outlineLevel="2" x14ac:dyDescent="0.25">
      <c r="A34">
        <v>662</v>
      </c>
      <c r="B34" t="s">
        <v>201</v>
      </c>
      <c r="C34">
        <v>36601</v>
      </c>
      <c r="D34" t="s">
        <v>203</v>
      </c>
      <c r="E34" t="s">
        <v>3</v>
      </c>
      <c r="F34">
        <v>254</v>
      </c>
      <c r="G34" s="1">
        <v>45055</v>
      </c>
    </row>
    <row r="35" spans="1:7" outlineLevel="2" x14ac:dyDescent="0.25">
      <c r="A35">
        <v>662</v>
      </c>
      <c r="B35" t="s">
        <v>201</v>
      </c>
      <c r="C35">
        <v>46058</v>
      </c>
      <c r="D35" t="s">
        <v>204</v>
      </c>
      <c r="E35" t="s">
        <v>3</v>
      </c>
      <c r="F35">
        <v>42</v>
      </c>
      <c r="G35" s="1">
        <v>45267</v>
      </c>
    </row>
    <row r="36" spans="1:7" outlineLevel="1" x14ac:dyDescent="0.25">
      <c r="B36" s="5" t="s">
        <v>255</v>
      </c>
      <c r="D36">
        <f>SUBTOTAL(3,D37:D37)</f>
        <v>1</v>
      </c>
    </row>
    <row r="37" spans="1:7" outlineLevel="2" x14ac:dyDescent="0.25">
      <c r="A37">
        <v>722</v>
      </c>
      <c r="B37" t="s">
        <v>210</v>
      </c>
      <c r="C37">
        <v>917288</v>
      </c>
      <c r="D37" t="s">
        <v>211</v>
      </c>
      <c r="E37" t="s">
        <v>3</v>
      </c>
      <c r="F37">
        <v>20</v>
      </c>
      <c r="G37" s="1">
        <v>45289</v>
      </c>
    </row>
    <row r="38" spans="1:7" outlineLevel="1" x14ac:dyDescent="0.25">
      <c r="B38" s="5" t="s">
        <v>256</v>
      </c>
      <c r="D38">
        <f>SUBTOTAL(3,D39:D41)</f>
        <v>3</v>
      </c>
    </row>
    <row r="39" spans="1:7" outlineLevel="2" x14ac:dyDescent="0.25">
      <c r="A39">
        <v>896</v>
      </c>
      <c r="B39" t="s">
        <v>229</v>
      </c>
      <c r="C39">
        <v>997546</v>
      </c>
      <c r="D39" t="s">
        <v>230</v>
      </c>
      <c r="E39" t="s">
        <v>3</v>
      </c>
      <c r="F39">
        <v>58</v>
      </c>
      <c r="G39" s="1">
        <v>45251</v>
      </c>
    </row>
    <row r="40" spans="1:7" outlineLevel="2" x14ac:dyDescent="0.25">
      <c r="A40">
        <v>896</v>
      </c>
      <c r="B40" t="s">
        <v>229</v>
      </c>
      <c r="C40">
        <v>997547</v>
      </c>
      <c r="D40" t="s">
        <v>231</v>
      </c>
      <c r="E40" t="s">
        <v>3</v>
      </c>
      <c r="F40">
        <v>58</v>
      </c>
      <c r="G40" s="1">
        <v>45251</v>
      </c>
    </row>
    <row r="41" spans="1:7" outlineLevel="2" x14ac:dyDescent="0.25">
      <c r="A41">
        <v>896</v>
      </c>
      <c r="B41" t="s">
        <v>229</v>
      </c>
      <c r="C41">
        <v>997548</v>
      </c>
      <c r="D41" t="s">
        <v>232</v>
      </c>
      <c r="E41" t="s">
        <v>3</v>
      </c>
      <c r="F41">
        <v>58</v>
      </c>
      <c r="G41" s="1">
        <v>45251</v>
      </c>
    </row>
    <row r="42" spans="1:7" outlineLevel="1" x14ac:dyDescent="0.25">
      <c r="B42" s="5" t="s">
        <v>257</v>
      </c>
      <c r="D42">
        <f>SUBTOTAL(3,D43:D43)</f>
        <v>1</v>
      </c>
    </row>
    <row r="43" spans="1:7" outlineLevel="2" x14ac:dyDescent="0.25">
      <c r="A43">
        <v>550</v>
      </c>
      <c r="B43" t="s">
        <v>195</v>
      </c>
      <c r="C43">
        <v>72667</v>
      </c>
      <c r="D43" t="s">
        <v>196</v>
      </c>
      <c r="E43" t="s">
        <v>3</v>
      </c>
      <c r="F43">
        <v>15</v>
      </c>
      <c r="G43" s="1">
        <v>45294</v>
      </c>
    </row>
    <row r="44" spans="1:7" outlineLevel="1" x14ac:dyDescent="0.25">
      <c r="B44" s="5" t="s">
        <v>258</v>
      </c>
      <c r="D44">
        <f>SUBTOTAL(3,D45:D45)</f>
        <v>1</v>
      </c>
    </row>
    <row r="45" spans="1:7" outlineLevel="2" x14ac:dyDescent="0.25">
      <c r="A45">
        <v>882</v>
      </c>
      <c r="B45" t="s">
        <v>227</v>
      </c>
      <c r="C45">
        <v>26022</v>
      </c>
      <c r="D45" t="s">
        <v>228</v>
      </c>
      <c r="E45" t="s">
        <v>3</v>
      </c>
      <c r="F45">
        <v>217</v>
      </c>
      <c r="G45" s="1">
        <v>45092</v>
      </c>
    </row>
    <row r="46" spans="1:7" outlineLevel="1" x14ac:dyDescent="0.25">
      <c r="B46" s="5" t="s">
        <v>259</v>
      </c>
      <c r="D46">
        <f>SUBTOTAL(3,D47:D47)</f>
        <v>1</v>
      </c>
    </row>
    <row r="47" spans="1:7" outlineLevel="2" x14ac:dyDescent="0.25">
      <c r="A47">
        <v>27</v>
      </c>
      <c r="B47" t="s">
        <v>9</v>
      </c>
      <c r="C47">
        <v>996095</v>
      </c>
      <c r="D47" t="s">
        <v>10</v>
      </c>
      <c r="E47" t="s">
        <v>11</v>
      </c>
      <c r="F47">
        <v>9</v>
      </c>
      <c r="G47" s="1">
        <v>45300</v>
      </c>
    </row>
    <row r="48" spans="1:7" outlineLevel="1" x14ac:dyDescent="0.25">
      <c r="B48" s="5" t="s">
        <v>260</v>
      </c>
      <c r="D48">
        <f>SUBTOTAL(3,D49:D51)</f>
        <v>3</v>
      </c>
    </row>
    <row r="49" spans="1:7" outlineLevel="2" x14ac:dyDescent="0.25">
      <c r="A49">
        <v>33</v>
      </c>
      <c r="B49" t="s">
        <v>12</v>
      </c>
      <c r="C49">
        <v>27181</v>
      </c>
      <c r="D49" t="s">
        <v>13</v>
      </c>
      <c r="E49" t="s">
        <v>3</v>
      </c>
      <c r="F49">
        <v>50</v>
      </c>
      <c r="G49" s="1">
        <v>45259</v>
      </c>
    </row>
    <row r="50" spans="1:7" outlineLevel="2" x14ac:dyDescent="0.25">
      <c r="A50">
        <v>33</v>
      </c>
      <c r="B50" t="s">
        <v>12</v>
      </c>
      <c r="C50">
        <v>26884</v>
      </c>
      <c r="D50" t="s">
        <v>14</v>
      </c>
      <c r="E50" t="s">
        <v>3</v>
      </c>
      <c r="F50">
        <v>49</v>
      </c>
      <c r="G50" s="1">
        <v>45260</v>
      </c>
    </row>
    <row r="51" spans="1:7" outlineLevel="2" x14ac:dyDescent="0.25">
      <c r="A51">
        <v>33</v>
      </c>
      <c r="B51" t="s">
        <v>12</v>
      </c>
      <c r="C51">
        <v>25303</v>
      </c>
      <c r="D51" t="s">
        <v>15</v>
      </c>
      <c r="E51" t="s">
        <v>3</v>
      </c>
      <c r="F51">
        <v>16</v>
      </c>
      <c r="G51" s="1">
        <v>45293</v>
      </c>
    </row>
    <row r="52" spans="1:7" outlineLevel="1" x14ac:dyDescent="0.25">
      <c r="B52" s="5" t="s">
        <v>261</v>
      </c>
      <c r="D52">
        <f>SUBTOTAL(3,D53:D53)</f>
        <v>1</v>
      </c>
    </row>
    <row r="53" spans="1:7" outlineLevel="2" x14ac:dyDescent="0.25">
      <c r="A53">
        <v>391</v>
      </c>
      <c r="B53" t="s">
        <v>169</v>
      </c>
      <c r="C53">
        <v>42306</v>
      </c>
      <c r="D53" t="s">
        <v>170</v>
      </c>
      <c r="E53" t="s">
        <v>3</v>
      </c>
      <c r="F53">
        <v>66</v>
      </c>
      <c r="G53" s="1">
        <v>45243</v>
      </c>
    </row>
    <row r="54" spans="1:7" outlineLevel="1" x14ac:dyDescent="0.25">
      <c r="B54" s="5" t="s">
        <v>262</v>
      </c>
      <c r="D54">
        <f>SUBTOTAL(3,D55:D55)</f>
        <v>1</v>
      </c>
    </row>
    <row r="55" spans="1:7" outlineLevel="2" x14ac:dyDescent="0.25">
      <c r="A55">
        <v>140</v>
      </c>
      <c r="B55" t="s">
        <v>61</v>
      </c>
      <c r="C55">
        <v>997278</v>
      </c>
      <c r="D55" t="s">
        <v>62</v>
      </c>
      <c r="E55" t="s">
        <v>3</v>
      </c>
      <c r="F55">
        <v>48</v>
      </c>
      <c r="G55" s="1">
        <v>45261</v>
      </c>
    </row>
    <row r="56" spans="1:7" outlineLevel="1" x14ac:dyDescent="0.25">
      <c r="B56" s="5" t="s">
        <v>263</v>
      </c>
      <c r="D56">
        <f>SUBTOTAL(3,D57:D58)</f>
        <v>2</v>
      </c>
    </row>
    <row r="57" spans="1:7" outlineLevel="2" x14ac:dyDescent="0.25">
      <c r="A57">
        <v>687</v>
      </c>
      <c r="B57" t="s">
        <v>205</v>
      </c>
      <c r="C57">
        <v>58096</v>
      </c>
      <c r="D57" t="s">
        <v>206</v>
      </c>
      <c r="E57" t="s">
        <v>47</v>
      </c>
      <c r="F57">
        <v>14</v>
      </c>
      <c r="G57" s="1">
        <v>45295</v>
      </c>
    </row>
    <row r="58" spans="1:7" outlineLevel="2" x14ac:dyDescent="0.25">
      <c r="A58">
        <v>687</v>
      </c>
      <c r="B58" t="s">
        <v>205</v>
      </c>
      <c r="C58">
        <v>58090</v>
      </c>
      <c r="D58" t="s">
        <v>207</v>
      </c>
      <c r="E58" t="s">
        <v>47</v>
      </c>
      <c r="F58">
        <v>8</v>
      </c>
      <c r="G58" s="1">
        <v>45301</v>
      </c>
    </row>
    <row r="59" spans="1:7" outlineLevel="1" x14ac:dyDescent="0.25">
      <c r="B59" s="5" t="s">
        <v>264</v>
      </c>
      <c r="D59">
        <f>SUBTOTAL(3,D60:D64)</f>
        <v>5</v>
      </c>
    </row>
    <row r="60" spans="1:7" outlineLevel="2" x14ac:dyDescent="0.25">
      <c r="A60">
        <v>101</v>
      </c>
      <c r="B60" t="s">
        <v>48</v>
      </c>
      <c r="C60">
        <v>917228</v>
      </c>
      <c r="D60" t="s">
        <v>49</v>
      </c>
      <c r="E60" t="s">
        <v>3</v>
      </c>
      <c r="F60">
        <v>71</v>
      </c>
      <c r="G60" s="1">
        <v>45238</v>
      </c>
    </row>
    <row r="61" spans="1:7" outlineLevel="2" x14ac:dyDescent="0.25">
      <c r="A61">
        <v>101</v>
      </c>
      <c r="B61" t="s">
        <v>48</v>
      </c>
      <c r="C61">
        <v>901837</v>
      </c>
      <c r="D61" t="s">
        <v>50</v>
      </c>
      <c r="E61" t="s">
        <v>3</v>
      </c>
      <c r="F61">
        <v>36</v>
      </c>
      <c r="G61" s="1">
        <v>45273</v>
      </c>
    </row>
    <row r="62" spans="1:7" outlineLevel="2" x14ac:dyDescent="0.25">
      <c r="A62">
        <v>101</v>
      </c>
      <c r="B62" t="s">
        <v>48</v>
      </c>
      <c r="C62">
        <v>901817</v>
      </c>
      <c r="D62" t="s">
        <v>51</v>
      </c>
      <c r="E62" t="s">
        <v>3</v>
      </c>
      <c r="F62">
        <v>29</v>
      </c>
      <c r="G62" s="1">
        <v>45280</v>
      </c>
    </row>
    <row r="63" spans="1:7" outlineLevel="2" x14ac:dyDescent="0.25">
      <c r="A63">
        <v>101</v>
      </c>
      <c r="B63" t="s">
        <v>48</v>
      </c>
      <c r="C63">
        <v>917249</v>
      </c>
      <c r="D63" t="s">
        <v>52</v>
      </c>
      <c r="E63" t="s">
        <v>3</v>
      </c>
      <c r="F63">
        <v>21</v>
      </c>
      <c r="G63" s="1">
        <v>45288</v>
      </c>
    </row>
    <row r="64" spans="1:7" outlineLevel="2" x14ac:dyDescent="0.25">
      <c r="A64">
        <v>101</v>
      </c>
      <c r="B64" t="s">
        <v>48</v>
      </c>
      <c r="C64">
        <v>901832</v>
      </c>
      <c r="D64" t="s">
        <v>53</v>
      </c>
      <c r="E64" t="s">
        <v>3</v>
      </c>
      <c r="F64">
        <v>1</v>
      </c>
      <c r="G64" s="1">
        <v>45308</v>
      </c>
    </row>
    <row r="65" spans="1:7" outlineLevel="1" x14ac:dyDescent="0.25">
      <c r="B65" s="5" t="s">
        <v>265</v>
      </c>
      <c r="D65">
        <f>SUBTOTAL(3,D66:D66)</f>
        <v>1</v>
      </c>
    </row>
    <row r="66" spans="1:7" outlineLevel="2" x14ac:dyDescent="0.25">
      <c r="A66">
        <v>21</v>
      </c>
      <c r="B66" t="s">
        <v>4</v>
      </c>
      <c r="C66">
        <v>37307</v>
      </c>
      <c r="D66" t="s">
        <v>5</v>
      </c>
      <c r="E66" t="s">
        <v>3</v>
      </c>
      <c r="F66">
        <v>10</v>
      </c>
      <c r="G66" s="1">
        <v>45299</v>
      </c>
    </row>
    <row r="67" spans="1:7" outlineLevel="1" x14ac:dyDescent="0.25">
      <c r="B67" s="5" t="s">
        <v>266</v>
      </c>
      <c r="D67">
        <f>SUBTOTAL(3,D68:D68)</f>
        <v>1</v>
      </c>
    </row>
    <row r="68" spans="1:7" outlineLevel="2" x14ac:dyDescent="0.25">
      <c r="A68">
        <v>96</v>
      </c>
      <c r="B68" t="s">
        <v>45</v>
      </c>
      <c r="C68">
        <v>63452</v>
      </c>
      <c r="D68" t="s">
        <v>46</v>
      </c>
      <c r="E68" t="s">
        <v>47</v>
      </c>
      <c r="F68">
        <v>29</v>
      </c>
      <c r="G68" s="1">
        <v>45280</v>
      </c>
    </row>
    <row r="69" spans="1:7" outlineLevel="1" x14ac:dyDescent="0.25">
      <c r="B69" s="5" t="s">
        <v>267</v>
      </c>
      <c r="D69">
        <f>SUBTOTAL(3,D70:D70)</f>
        <v>1</v>
      </c>
    </row>
    <row r="70" spans="1:7" outlineLevel="2" x14ac:dyDescent="0.25">
      <c r="A70">
        <v>605</v>
      </c>
      <c r="B70" t="s">
        <v>199</v>
      </c>
      <c r="C70">
        <v>25785</v>
      </c>
      <c r="D70" t="s">
        <v>200</v>
      </c>
      <c r="E70" t="s">
        <v>3</v>
      </c>
      <c r="F70">
        <v>36</v>
      </c>
      <c r="G70" s="1">
        <v>45273</v>
      </c>
    </row>
    <row r="71" spans="1:7" outlineLevel="1" x14ac:dyDescent="0.25">
      <c r="B71" s="5" t="s">
        <v>268</v>
      </c>
      <c r="D71">
        <f>SUBTOTAL(3,D72:D92)</f>
        <v>21</v>
      </c>
    </row>
    <row r="72" spans="1:7" outlineLevel="2" x14ac:dyDescent="0.25">
      <c r="A72">
        <v>200</v>
      </c>
      <c r="B72" t="s">
        <v>89</v>
      </c>
      <c r="C72">
        <v>87283</v>
      </c>
      <c r="D72" t="s">
        <v>90</v>
      </c>
      <c r="E72" t="s">
        <v>18</v>
      </c>
      <c r="F72">
        <v>296</v>
      </c>
      <c r="G72" s="1">
        <v>45013</v>
      </c>
    </row>
    <row r="73" spans="1:7" outlineLevel="2" x14ac:dyDescent="0.25">
      <c r="A73">
        <v>200</v>
      </c>
      <c r="B73" t="s">
        <v>89</v>
      </c>
      <c r="C73">
        <v>88803</v>
      </c>
      <c r="D73" t="s">
        <v>91</v>
      </c>
      <c r="E73" t="s">
        <v>18</v>
      </c>
      <c r="F73">
        <v>288</v>
      </c>
      <c r="G73" s="1">
        <v>45021</v>
      </c>
    </row>
    <row r="74" spans="1:7" outlineLevel="2" x14ac:dyDescent="0.25">
      <c r="A74">
        <v>200</v>
      </c>
      <c r="B74" t="s">
        <v>89</v>
      </c>
      <c r="C74">
        <v>4502</v>
      </c>
      <c r="D74" t="s">
        <v>92</v>
      </c>
      <c r="E74" t="s">
        <v>3</v>
      </c>
      <c r="F74">
        <v>84</v>
      </c>
      <c r="G74" s="1">
        <v>45225</v>
      </c>
    </row>
    <row r="75" spans="1:7" outlineLevel="2" x14ac:dyDescent="0.25">
      <c r="A75">
        <v>200</v>
      </c>
      <c r="B75" t="s">
        <v>89</v>
      </c>
      <c r="C75">
        <v>6250</v>
      </c>
      <c r="D75" t="s">
        <v>93</v>
      </c>
      <c r="E75" t="s">
        <v>3</v>
      </c>
      <c r="F75">
        <v>80</v>
      </c>
      <c r="G75" s="1">
        <v>45229</v>
      </c>
    </row>
    <row r="76" spans="1:7" outlineLevel="2" x14ac:dyDescent="0.25">
      <c r="A76">
        <v>200</v>
      </c>
      <c r="B76" t="s">
        <v>89</v>
      </c>
      <c r="C76">
        <v>6385</v>
      </c>
      <c r="D76" t="s">
        <v>94</v>
      </c>
      <c r="E76" t="s">
        <v>3</v>
      </c>
      <c r="F76">
        <v>80</v>
      </c>
      <c r="G76" s="1">
        <v>45229</v>
      </c>
    </row>
    <row r="77" spans="1:7" outlineLevel="2" x14ac:dyDescent="0.25">
      <c r="A77">
        <v>200</v>
      </c>
      <c r="B77" t="s">
        <v>89</v>
      </c>
      <c r="C77">
        <v>6243</v>
      </c>
      <c r="D77" t="s">
        <v>95</v>
      </c>
      <c r="E77" t="s">
        <v>3</v>
      </c>
      <c r="F77">
        <v>59</v>
      </c>
      <c r="G77" s="1">
        <v>45250</v>
      </c>
    </row>
    <row r="78" spans="1:7" outlineLevel="2" x14ac:dyDescent="0.25">
      <c r="A78">
        <v>200</v>
      </c>
      <c r="B78" t="s">
        <v>89</v>
      </c>
      <c r="C78">
        <v>67902</v>
      </c>
      <c r="D78" t="s">
        <v>96</v>
      </c>
      <c r="E78" t="s">
        <v>3</v>
      </c>
      <c r="F78">
        <v>49</v>
      </c>
      <c r="G78" s="1">
        <v>45260</v>
      </c>
    </row>
    <row r="79" spans="1:7" outlineLevel="2" x14ac:dyDescent="0.25">
      <c r="A79">
        <v>200</v>
      </c>
      <c r="B79" t="s">
        <v>89</v>
      </c>
      <c r="C79">
        <v>26595</v>
      </c>
      <c r="D79" t="s">
        <v>97</v>
      </c>
      <c r="E79" t="s">
        <v>3</v>
      </c>
      <c r="F79">
        <v>31</v>
      </c>
      <c r="G79" s="1">
        <v>45278</v>
      </c>
    </row>
    <row r="80" spans="1:7" outlineLevel="2" x14ac:dyDescent="0.25">
      <c r="A80">
        <v>200</v>
      </c>
      <c r="B80" t="s">
        <v>89</v>
      </c>
      <c r="C80">
        <v>78073</v>
      </c>
      <c r="D80" t="s">
        <v>98</v>
      </c>
      <c r="E80" t="s">
        <v>3</v>
      </c>
      <c r="F80">
        <v>27</v>
      </c>
      <c r="G80" s="1">
        <v>45282</v>
      </c>
    </row>
    <row r="81" spans="1:7" outlineLevel="2" x14ac:dyDescent="0.25">
      <c r="A81">
        <v>200</v>
      </c>
      <c r="B81" t="s">
        <v>89</v>
      </c>
      <c r="C81">
        <v>4846</v>
      </c>
      <c r="D81" t="s">
        <v>99</v>
      </c>
      <c r="E81" t="s">
        <v>3</v>
      </c>
      <c r="F81">
        <v>22</v>
      </c>
      <c r="G81" s="1">
        <v>45287</v>
      </c>
    </row>
    <row r="82" spans="1:7" outlineLevel="2" x14ac:dyDescent="0.25">
      <c r="A82">
        <v>200</v>
      </c>
      <c r="B82" t="s">
        <v>89</v>
      </c>
      <c r="C82">
        <v>6438</v>
      </c>
      <c r="D82" t="s">
        <v>100</v>
      </c>
      <c r="E82" t="s">
        <v>20</v>
      </c>
      <c r="F82">
        <v>20</v>
      </c>
      <c r="G82" s="1">
        <v>45289</v>
      </c>
    </row>
    <row r="83" spans="1:7" outlineLevel="2" x14ac:dyDescent="0.25">
      <c r="A83">
        <v>200</v>
      </c>
      <c r="B83" t="s">
        <v>89</v>
      </c>
      <c r="C83">
        <v>34456</v>
      </c>
      <c r="D83" t="s">
        <v>101</v>
      </c>
      <c r="E83" t="s">
        <v>3</v>
      </c>
      <c r="F83">
        <v>10</v>
      </c>
      <c r="G83" s="1">
        <v>45299</v>
      </c>
    </row>
    <row r="84" spans="1:7" outlineLevel="2" x14ac:dyDescent="0.25">
      <c r="A84">
        <v>200</v>
      </c>
      <c r="B84" t="s">
        <v>89</v>
      </c>
      <c r="C84">
        <v>78129</v>
      </c>
      <c r="D84" t="s">
        <v>102</v>
      </c>
      <c r="E84" t="s">
        <v>20</v>
      </c>
      <c r="F84">
        <v>8</v>
      </c>
      <c r="G84" s="1">
        <v>45301</v>
      </c>
    </row>
    <row r="85" spans="1:7" outlineLevel="2" x14ac:dyDescent="0.25">
      <c r="A85">
        <v>200</v>
      </c>
      <c r="B85" t="s">
        <v>89</v>
      </c>
      <c r="C85">
        <v>5368</v>
      </c>
      <c r="D85" t="s">
        <v>103</v>
      </c>
      <c r="E85" t="s">
        <v>20</v>
      </c>
      <c r="F85">
        <v>7</v>
      </c>
      <c r="G85" s="1">
        <v>45302</v>
      </c>
    </row>
    <row r="86" spans="1:7" outlineLevel="2" x14ac:dyDescent="0.25">
      <c r="A86">
        <v>200</v>
      </c>
      <c r="B86" t="s">
        <v>89</v>
      </c>
      <c r="C86">
        <v>78079</v>
      </c>
      <c r="D86" t="s">
        <v>104</v>
      </c>
      <c r="E86" t="s">
        <v>3</v>
      </c>
      <c r="F86">
        <v>7</v>
      </c>
      <c r="G86" s="1">
        <v>45302</v>
      </c>
    </row>
    <row r="87" spans="1:7" outlineLevel="2" x14ac:dyDescent="0.25">
      <c r="A87">
        <v>200</v>
      </c>
      <c r="B87" t="s">
        <v>89</v>
      </c>
      <c r="C87">
        <v>5350</v>
      </c>
      <c r="D87" t="s">
        <v>105</v>
      </c>
      <c r="E87" t="s">
        <v>3</v>
      </c>
      <c r="F87">
        <v>6</v>
      </c>
      <c r="G87" s="1">
        <v>45303</v>
      </c>
    </row>
    <row r="88" spans="1:7" outlineLevel="2" x14ac:dyDescent="0.25">
      <c r="A88">
        <v>200</v>
      </c>
      <c r="B88" t="s">
        <v>89</v>
      </c>
      <c r="C88">
        <v>43329</v>
      </c>
      <c r="D88" t="s">
        <v>106</v>
      </c>
      <c r="E88" t="s">
        <v>18</v>
      </c>
      <c r="F88">
        <v>6</v>
      </c>
      <c r="G88" s="1">
        <v>45303</v>
      </c>
    </row>
    <row r="89" spans="1:7" outlineLevel="2" x14ac:dyDescent="0.25">
      <c r="A89">
        <v>200</v>
      </c>
      <c r="B89" t="s">
        <v>89</v>
      </c>
      <c r="C89">
        <v>77847</v>
      </c>
      <c r="D89" t="s">
        <v>107</v>
      </c>
      <c r="E89" t="s">
        <v>3</v>
      </c>
      <c r="F89">
        <v>6</v>
      </c>
      <c r="G89" s="1">
        <v>45303</v>
      </c>
    </row>
    <row r="90" spans="1:7" outlineLevel="2" x14ac:dyDescent="0.25">
      <c r="A90">
        <v>200</v>
      </c>
      <c r="B90" t="s">
        <v>89</v>
      </c>
      <c r="C90">
        <v>10793</v>
      </c>
      <c r="D90" t="s">
        <v>108</v>
      </c>
      <c r="E90" t="s">
        <v>20</v>
      </c>
      <c r="F90">
        <v>2</v>
      </c>
      <c r="G90" s="1">
        <v>45307</v>
      </c>
    </row>
    <row r="91" spans="1:7" outlineLevel="2" x14ac:dyDescent="0.25">
      <c r="A91">
        <v>200</v>
      </c>
      <c r="B91" t="s">
        <v>89</v>
      </c>
      <c r="C91">
        <v>87483</v>
      </c>
      <c r="D91" t="s">
        <v>109</v>
      </c>
      <c r="E91" t="s">
        <v>20</v>
      </c>
      <c r="F91">
        <v>2</v>
      </c>
      <c r="G91" s="1">
        <v>45307</v>
      </c>
    </row>
    <row r="92" spans="1:7" outlineLevel="2" x14ac:dyDescent="0.25">
      <c r="A92">
        <v>200</v>
      </c>
      <c r="B92" t="s">
        <v>89</v>
      </c>
      <c r="C92">
        <v>89174</v>
      </c>
      <c r="D92" t="s">
        <v>110</v>
      </c>
      <c r="E92" t="s">
        <v>8</v>
      </c>
      <c r="F92">
        <v>1</v>
      </c>
      <c r="G92" s="1">
        <v>45308</v>
      </c>
    </row>
    <row r="93" spans="1:7" outlineLevel="1" x14ac:dyDescent="0.25">
      <c r="B93" s="5" t="s">
        <v>269</v>
      </c>
      <c r="D93">
        <f>SUBTOTAL(3,D94:D94)</f>
        <v>1</v>
      </c>
    </row>
    <row r="94" spans="1:7" outlineLevel="2" x14ac:dyDescent="0.25">
      <c r="A94">
        <v>809</v>
      </c>
      <c r="B94" t="s">
        <v>220</v>
      </c>
      <c r="C94">
        <v>76545</v>
      </c>
      <c r="D94" t="s">
        <v>221</v>
      </c>
      <c r="E94" t="s">
        <v>3</v>
      </c>
      <c r="F94">
        <v>35</v>
      </c>
      <c r="G94" s="1">
        <v>45274</v>
      </c>
    </row>
    <row r="95" spans="1:7" outlineLevel="1" x14ac:dyDescent="0.25">
      <c r="B95" s="5" t="s">
        <v>270</v>
      </c>
      <c r="D95">
        <f>SUBTOTAL(3,D96:D97)</f>
        <v>2</v>
      </c>
    </row>
    <row r="96" spans="1:7" outlineLevel="2" x14ac:dyDescent="0.25">
      <c r="A96">
        <v>155</v>
      </c>
      <c r="B96" t="s">
        <v>63</v>
      </c>
      <c r="C96">
        <v>39919</v>
      </c>
      <c r="D96" t="s">
        <v>64</v>
      </c>
      <c r="E96" t="s">
        <v>20</v>
      </c>
      <c r="F96">
        <v>14</v>
      </c>
      <c r="G96" s="1">
        <v>45295</v>
      </c>
    </row>
    <row r="97" spans="1:7" outlineLevel="2" x14ac:dyDescent="0.25">
      <c r="A97">
        <v>155</v>
      </c>
      <c r="B97" t="s">
        <v>63</v>
      </c>
      <c r="C97">
        <v>4524</v>
      </c>
      <c r="D97" t="s">
        <v>65</v>
      </c>
      <c r="E97" t="s">
        <v>3</v>
      </c>
      <c r="F97">
        <v>8</v>
      </c>
      <c r="G97" s="1">
        <v>45301</v>
      </c>
    </row>
    <row r="98" spans="1:7" outlineLevel="1" x14ac:dyDescent="0.25">
      <c r="B98" s="5" t="s">
        <v>271</v>
      </c>
      <c r="D98">
        <f>SUBTOTAL(3,D99:D99)</f>
        <v>1</v>
      </c>
    </row>
    <row r="99" spans="1:7" outlineLevel="2" x14ac:dyDescent="0.25">
      <c r="A99">
        <v>821</v>
      </c>
      <c r="B99" t="s">
        <v>222</v>
      </c>
      <c r="C99">
        <v>30644</v>
      </c>
      <c r="D99" t="s">
        <v>223</v>
      </c>
      <c r="E99" t="s">
        <v>3</v>
      </c>
      <c r="F99">
        <v>66</v>
      </c>
      <c r="G99" s="1">
        <v>45243</v>
      </c>
    </row>
    <row r="100" spans="1:7" outlineLevel="1" x14ac:dyDescent="0.25">
      <c r="B100" s="5" t="s">
        <v>272</v>
      </c>
      <c r="D100">
        <f>SUBTOTAL(3,D101:D101)</f>
        <v>1</v>
      </c>
    </row>
    <row r="101" spans="1:7" outlineLevel="2" x14ac:dyDescent="0.25">
      <c r="A101">
        <v>921</v>
      </c>
      <c r="B101" t="s">
        <v>233</v>
      </c>
      <c r="C101">
        <v>22379</v>
      </c>
      <c r="D101" t="s">
        <v>234</v>
      </c>
      <c r="E101" t="s">
        <v>3</v>
      </c>
      <c r="F101">
        <v>128</v>
      </c>
      <c r="G101" s="1">
        <v>45181</v>
      </c>
    </row>
    <row r="102" spans="1:7" outlineLevel="1" x14ac:dyDescent="0.25">
      <c r="B102" s="5" t="s">
        <v>273</v>
      </c>
      <c r="D102">
        <f>SUBTOTAL(3,D103:D104)</f>
        <v>2</v>
      </c>
    </row>
    <row r="103" spans="1:7" outlineLevel="2" x14ac:dyDescent="0.25">
      <c r="A103">
        <v>461</v>
      </c>
      <c r="B103" t="s">
        <v>180</v>
      </c>
      <c r="C103">
        <v>64696</v>
      </c>
      <c r="D103" t="s">
        <v>181</v>
      </c>
      <c r="E103" t="s">
        <v>3</v>
      </c>
      <c r="F103">
        <v>106</v>
      </c>
      <c r="G103" s="1">
        <v>45203</v>
      </c>
    </row>
    <row r="104" spans="1:7" outlineLevel="2" x14ac:dyDescent="0.25">
      <c r="A104">
        <v>461</v>
      </c>
      <c r="B104" t="s">
        <v>180</v>
      </c>
      <c r="C104">
        <v>64706</v>
      </c>
      <c r="D104" t="s">
        <v>182</v>
      </c>
      <c r="E104" t="s">
        <v>3</v>
      </c>
      <c r="F104">
        <v>48</v>
      </c>
      <c r="G104" s="1">
        <v>45261</v>
      </c>
    </row>
    <row r="105" spans="1:7" outlineLevel="1" x14ac:dyDescent="0.25">
      <c r="B105" s="5" t="s">
        <v>274</v>
      </c>
      <c r="D105">
        <f>SUBTOTAL(3,D106:D106)</f>
        <v>1</v>
      </c>
    </row>
    <row r="106" spans="1:7" outlineLevel="2" x14ac:dyDescent="0.25">
      <c r="A106">
        <v>508</v>
      </c>
      <c r="B106" t="s">
        <v>193</v>
      </c>
      <c r="C106">
        <v>15175</v>
      </c>
      <c r="D106" t="s">
        <v>194</v>
      </c>
      <c r="E106" t="s">
        <v>18</v>
      </c>
      <c r="F106">
        <v>63</v>
      </c>
      <c r="G106" s="1">
        <v>45246</v>
      </c>
    </row>
    <row r="107" spans="1:7" outlineLevel="1" x14ac:dyDescent="0.25">
      <c r="B107" s="5" t="s">
        <v>275</v>
      </c>
      <c r="D107">
        <f>SUBTOTAL(3,D108:D111)</f>
        <v>4</v>
      </c>
    </row>
    <row r="108" spans="1:7" outlineLevel="2" x14ac:dyDescent="0.25">
      <c r="A108">
        <v>742</v>
      </c>
      <c r="B108" t="s">
        <v>212</v>
      </c>
      <c r="C108">
        <v>19453</v>
      </c>
      <c r="D108" t="s">
        <v>213</v>
      </c>
      <c r="E108" t="s">
        <v>8</v>
      </c>
      <c r="F108">
        <v>79</v>
      </c>
      <c r="G108" s="1">
        <v>45230</v>
      </c>
    </row>
    <row r="109" spans="1:7" outlineLevel="2" x14ac:dyDescent="0.25">
      <c r="A109">
        <v>742</v>
      </c>
      <c r="B109" t="s">
        <v>212</v>
      </c>
      <c r="C109">
        <v>19450</v>
      </c>
      <c r="D109" t="s">
        <v>214</v>
      </c>
      <c r="E109" t="s">
        <v>8</v>
      </c>
      <c r="F109">
        <v>37</v>
      </c>
      <c r="G109" s="1">
        <v>45272</v>
      </c>
    </row>
    <row r="110" spans="1:7" outlineLevel="2" x14ac:dyDescent="0.25">
      <c r="A110">
        <v>742</v>
      </c>
      <c r="B110" t="s">
        <v>212</v>
      </c>
      <c r="C110">
        <v>19452</v>
      </c>
      <c r="D110" t="s">
        <v>215</v>
      </c>
      <c r="E110" t="s">
        <v>8</v>
      </c>
      <c r="F110">
        <v>36</v>
      </c>
      <c r="G110" s="1">
        <v>45273</v>
      </c>
    </row>
    <row r="111" spans="1:7" outlineLevel="2" x14ac:dyDescent="0.25">
      <c r="A111">
        <v>742</v>
      </c>
      <c r="B111" t="s">
        <v>212</v>
      </c>
      <c r="C111">
        <v>19454</v>
      </c>
      <c r="D111" t="s">
        <v>216</v>
      </c>
      <c r="E111" t="s">
        <v>8</v>
      </c>
      <c r="F111">
        <v>29</v>
      </c>
      <c r="G111" s="1">
        <v>45280</v>
      </c>
    </row>
    <row r="112" spans="1:7" outlineLevel="1" x14ac:dyDescent="0.25">
      <c r="B112" s="5" t="s">
        <v>276</v>
      </c>
      <c r="D112">
        <f>SUBTOTAL(3,D113:D119)</f>
        <v>7</v>
      </c>
    </row>
    <row r="113" spans="1:7" outlineLevel="2" x14ac:dyDescent="0.25">
      <c r="A113">
        <v>192</v>
      </c>
      <c r="B113" t="s">
        <v>76</v>
      </c>
      <c r="C113">
        <v>39553</v>
      </c>
      <c r="D113" t="s">
        <v>77</v>
      </c>
      <c r="E113" t="s">
        <v>26</v>
      </c>
      <c r="F113">
        <v>167</v>
      </c>
      <c r="G113" s="1">
        <v>45142</v>
      </c>
    </row>
    <row r="114" spans="1:7" outlineLevel="2" x14ac:dyDescent="0.25">
      <c r="A114">
        <v>192</v>
      </c>
      <c r="B114" t="s">
        <v>76</v>
      </c>
      <c r="C114">
        <v>39559</v>
      </c>
      <c r="D114" t="s">
        <v>78</v>
      </c>
      <c r="E114" t="s">
        <v>26</v>
      </c>
      <c r="F114">
        <v>65</v>
      </c>
      <c r="G114" s="1">
        <v>45244</v>
      </c>
    </row>
    <row r="115" spans="1:7" outlineLevel="2" x14ac:dyDescent="0.25">
      <c r="A115">
        <v>192</v>
      </c>
      <c r="B115" t="s">
        <v>76</v>
      </c>
      <c r="C115">
        <v>39556</v>
      </c>
      <c r="D115" t="s">
        <v>79</v>
      </c>
      <c r="E115" t="s">
        <v>26</v>
      </c>
      <c r="F115">
        <v>15</v>
      </c>
      <c r="G115" s="1">
        <v>45294</v>
      </c>
    </row>
    <row r="116" spans="1:7" outlineLevel="2" x14ac:dyDescent="0.25">
      <c r="A116">
        <v>192</v>
      </c>
      <c r="B116" t="s">
        <v>76</v>
      </c>
      <c r="C116">
        <v>89469</v>
      </c>
      <c r="D116" t="s">
        <v>80</v>
      </c>
      <c r="E116" t="s">
        <v>26</v>
      </c>
      <c r="F116">
        <v>10</v>
      </c>
      <c r="G116" s="1">
        <v>45299</v>
      </c>
    </row>
    <row r="117" spans="1:7" outlineLevel="2" x14ac:dyDescent="0.25">
      <c r="A117">
        <v>192</v>
      </c>
      <c r="B117" t="s">
        <v>76</v>
      </c>
      <c r="C117">
        <v>88017</v>
      </c>
      <c r="D117" t="s">
        <v>81</v>
      </c>
      <c r="E117" t="s">
        <v>26</v>
      </c>
      <c r="F117">
        <v>7</v>
      </c>
      <c r="G117" s="1">
        <v>45302</v>
      </c>
    </row>
    <row r="118" spans="1:7" outlineLevel="2" x14ac:dyDescent="0.25">
      <c r="A118">
        <v>192</v>
      </c>
      <c r="B118" t="s">
        <v>76</v>
      </c>
      <c r="C118">
        <v>18859</v>
      </c>
      <c r="D118" t="s">
        <v>82</v>
      </c>
      <c r="E118" t="s">
        <v>3</v>
      </c>
      <c r="F118">
        <v>6</v>
      </c>
      <c r="G118" s="1">
        <v>45303</v>
      </c>
    </row>
    <row r="119" spans="1:7" outlineLevel="2" x14ac:dyDescent="0.25">
      <c r="A119">
        <v>192</v>
      </c>
      <c r="B119" t="s">
        <v>76</v>
      </c>
      <c r="C119">
        <v>40054</v>
      </c>
      <c r="D119" t="s">
        <v>83</v>
      </c>
      <c r="E119" t="s">
        <v>18</v>
      </c>
      <c r="F119">
        <v>1</v>
      </c>
      <c r="G119" s="1">
        <v>45308</v>
      </c>
    </row>
    <row r="120" spans="1:7" outlineLevel="1" x14ac:dyDescent="0.25">
      <c r="B120" s="5" t="s">
        <v>277</v>
      </c>
      <c r="D120">
        <f>SUBTOTAL(3,D121:D123)</f>
        <v>3</v>
      </c>
    </row>
    <row r="121" spans="1:7" outlineLevel="2" x14ac:dyDescent="0.25">
      <c r="A121">
        <v>199</v>
      </c>
      <c r="B121" t="s">
        <v>84</v>
      </c>
      <c r="C121">
        <v>906239</v>
      </c>
      <c r="D121" t="s">
        <v>85</v>
      </c>
      <c r="E121" t="s">
        <v>86</v>
      </c>
      <c r="F121">
        <v>100</v>
      </c>
      <c r="G121" s="1">
        <v>45209</v>
      </c>
    </row>
    <row r="122" spans="1:7" outlineLevel="2" x14ac:dyDescent="0.25">
      <c r="A122">
        <v>199</v>
      </c>
      <c r="B122" t="s">
        <v>84</v>
      </c>
      <c r="C122">
        <v>906262</v>
      </c>
      <c r="D122" t="s">
        <v>87</v>
      </c>
      <c r="E122" t="s">
        <v>3</v>
      </c>
      <c r="F122">
        <v>16</v>
      </c>
      <c r="G122" s="1">
        <v>45293</v>
      </c>
    </row>
    <row r="123" spans="1:7" outlineLevel="2" x14ac:dyDescent="0.25">
      <c r="A123">
        <v>199</v>
      </c>
      <c r="B123" t="s">
        <v>84</v>
      </c>
      <c r="C123">
        <v>906230</v>
      </c>
      <c r="D123" t="s">
        <v>88</v>
      </c>
      <c r="E123" t="s">
        <v>3</v>
      </c>
      <c r="F123">
        <v>14</v>
      </c>
      <c r="G123" s="1">
        <v>45295</v>
      </c>
    </row>
    <row r="124" spans="1:7" outlineLevel="1" x14ac:dyDescent="0.25">
      <c r="B124" s="5" t="s">
        <v>278</v>
      </c>
      <c r="D124">
        <f>SUBTOTAL(3,D125:D125)</f>
        <v>1</v>
      </c>
    </row>
    <row r="125" spans="1:7" outlineLevel="2" x14ac:dyDescent="0.25">
      <c r="A125">
        <v>463</v>
      </c>
      <c r="B125" t="s">
        <v>183</v>
      </c>
      <c r="C125">
        <v>26196</v>
      </c>
      <c r="D125" t="s">
        <v>184</v>
      </c>
      <c r="E125" t="s">
        <v>3</v>
      </c>
      <c r="F125">
        <v>22</v>
      </c>
      <c r="G125" s="1">
        <v>45287</v>
      </c>
    </row>
    <row r="126" spans="1:7" outlineLevel="1" x14ac:dyDescent="0.25">
      <c r="B126" s="5" t="s">
        <v>279</v>
      </c>
      <c r="D126">
        <f>SUBTOTAL(3,D127:D127)</f>
        <v>1</v>
      </c>
    </row>
    <row r="127" spans="1:7" outlineLevel="2" x14ac:dyDescent="0.25">
      <c r="A127">
        <v>452</v>
      </c>
      <c r="B127" t="s">
        <v>178</v>
      </c>
      <c r="C127">
        <v>90045</v>
      </c>
      <c r="D127" t="s">
        <v>179</v>
      </c>
      <c r="E127" t="s">
        <v>3</v>
      </c>
      <c r="F127">
        <v>15</v>
      </c>
      <c r="G127" s="1">
        <v>45294</v>
      </c>
    </row>
    <row r="128" spans="1:7" outlineLevel="1" x14ac:dyDescent="0.25">
      <c r="B128" s="5" t="s">
        <v>280</v>
      </c>
      <c r="D128">
        <f>SUBTOTAL(3,D129:D129)</f>
        <v>1</v>
      </c>
    </row>
    <row r="129" spans="1:7" outlineLevel="2" x14ac:dyDescent="0.25">
      <c r="A129">
        <v>11</v>
      </c>
      <c r="B129" t="s">
        <v>1</v>
      </c>
      <c r="C129">
        <v>51316</v>
      </c>
      <c r="D129" t="s">
        <v>2</v>
      </c>
      <c r="E129" t="s">
        <v>3</v>
      </c>
      <c r="F129">
        <v>13</v>
      </c>
      <c r="G129" s="1">
        <v>45296</v>
      </c>
    </row>
    <row r="130" spans="1:7" outlineLevel="1" x14ac:dyDescent="0.25">
      <c r="B130" s="5" t="s">
        <v>281</v>
      </c>
      <c r="D130">
        <f>SUBTOTAL(3,D131:D131)</f>
        <v>1</v>
      </c>
    </row>
    <row r="131" spans="1:7" outlineLevel="2" x14ac:dyDescent="0.25">
      <c r="A131">
        <v>932</v>
      </c>
      <c r="B131" t="s">
        <v>235</v>
      </c>
      <c r="C131">
        <v>65040</v>
      </c>
      <c r="D131" t="s">
        <v>236</v>
      </c>
      <c r="E131" t="s">
        <v>3</v>
      </c>
      <c r="F131">
        <v>22</v>
      </c>
      <c r="G131" s="1">
        <v>45287</v>
      </c>
    </row>
    <row r="132" spans="1:7" outlineLevel="1" x14ac:dyDescent="0.25">
      <c r="B132" s="5" t="s">
        <v>282</v>
      </c>
      <c r="D132">
        <f>SUBTOTAL(3,D133:D136)</f>
        <v>4</v>
      </c>
    </row>
    <row r="133" spans="1:7" outlineLevel="2" x14ac:dyDescent="0.25">
      <c r="A133">
        <v>270</v>
      </c>
      <c r="B133" t="s">
        <v>124</v>
      </c>
      <c r="C133">
        <v>89343</v>
      </c>
      <c r="D133" t="s">
        <v>125</v>
      </c>
      <c r="E133" t="s">
        <v>3</v>
      </c>
      <c r="F133">
        <v>22</v>
      </c>
      <c r="G133" s="1">
        <v>45287</v>
      </c>
    </row>
    <row r="134" spans="1:7" outlineLevel="2" x14ac:dyDescent="0.25">
      <c r="A134">
        <v>270</v>
      </c>
      <c r="B134" t="s">
        <v>124</v>
      </c>
      <c r="C134">
        <v>77485</v>
      </c>
      <c r="D134" t="s">
        <v>126</v>
      </c>
      <c r="E134" t="s">
        <v>26</v>
      </c>
      <c r="F134">
        <v>14</v>
      </c>
      <c r="G134" s="1">
        <v>45295</v>
      </c>
    </row>
    <row r="135" spans="1:7" outlineLevel="2" x14ac:dyDescent="0.25">
      <c r="A135">
        <v>270</v>
      </c>
      <c r="B135" t="s">
        <v>124</v>
      </c>
      <c r="C135">
        <v>28350</v>
      </c>
      <c r="D135" t="s">
        <v>127</v>
      </c>
      <c r="E135" t="s">
        <v>3</v>
      </c>
      <c r="F135">
        <v>10</v>
      </c>
      <c r="G135" s="1">
        <v>45299</v>
      </c>
    </row>
    <row r="136" spans="1:7" outlineLevel="2" x14ac:dyDescent="0.25">
      <c r="A136">
        <v>270</v>
      </c>
      <c r="B136" t="s">
        <v>124</v>
      </c>
      <c r="C136">
        <v>65204</v>
      </c>
      <c r="D136" t="s">
        <v>128</v>
      </c>
      <c r="E136" t="s">
        <v>26</v>
      </c>
      <c r="F136">
        <v>10</v>
      </c>
      <c r="G136" s="1">
        <v>45299</v>
      </c>
    </row>
    <row r="137" spans="1:7" outlineLevel="1" x14ac:dyDescent="0.25">
      <c r="B137" s="5" t="s">
        <v>283</v>
      </c>
      <c r="D137">
        <f>SUBTOTAL(3,D138:D138)</f>
        <v>1</v>
      </c>
    </row>
    <row r="138" spans="1:7" outlineLevel="2" x14ac:dyDescent="0.25">
      <c r="A138">
        <v>86</v>
      </c>
      <c r="B138" t="s">
        <v>43</v>
      </c>
      <c r="C138">
        <v>88897</v>
      </c>
      <c r="D138" t="s">
        <v>44</v>
      </c>
      <c r="E138" t="s">
        <v>18</v>
      </c>
      <c r="F138">
        <v>34</v>
      </c>
      <c r="G138" s="1">
        <v>45275</v>
      </c>
    </row>
    <row r="139" spans="1:7" outlineLevel="1" x14ac:dyDescent="0.25">
      <c r="B139" s="5" t="s">
        <v>284</v>
      </c>
      <c r="D139">
        <f>SUBTOTAL(3,D140:D140)</f>
        <v>1</v>
      </c>
    </row>
    <row r="140" spans="1:7" outlineLevel="2" x14ac:dyDescent="0.25">
      <c r="A140">
        <v>260</v>
      </c>
      <c r="B140" t="s">
        <v>122</v>
      </c>
      <c r="C140">
        <v>57633</v>
      </c>
      <c r="D140" t="s">
        <v>123</v>
      </c>
      <c r="E140" t="s">
        <v>8</v>
      </c>
      <c r="F140">
        <v>9</v>
      </c>
      <c r="G140" s="1">
        <v>45300</v>
      </c>
    </row>
    <row r="141" spans="1:7" outlineLevel="1" x14ac:dyDescent="0.25">
      <c r="B141" s="5" t="s">
        <v>285</v>
      </c>
      <c r="D141">
        <f>SUBTOTAL(3,D142:D143)</f>
        <v>2</v>
      </c>
    </row>
    <row r="142" spans="1:7" outlineLevel="2" x14ac:dyDescent="0.25">
      <c r="A142">
        <v>390</v>
      </c>
      <c r="B142" t="s">
        <v>166</v>
      </c>
      <c r="C142">
        <v>5130</v>
      </c>
      <c r="D142" t="s">
        <v>167</v>
      </c>
      <c r="E142" t="s">
        <v>20</v>
      </c>
      <c r="F142">
        <v>16</v>
      </c>
      <c r="G142" s="1">
        <v>45293</v>
      </c>
    </row>
    <row r="143" spans="1:7" outlineLevel="2" x14ac:dyDescent="0.25">
      <c r="A143">
        <v>390</v>
      </c>
      <c r="B143" t="s">
        <v>166</v>
      </c>
      <c r="C143">
        <v>48129</v>
      </c>
      <c r="D143" t="s">
        <v>168</v>
      </c>
      <c r="E143" t="s">
        <v>3</v>
      </c>
      <c r="F143">
        <v>6</v>
      </c>
      <c r="G143" s="1">
        <v>45303</v>
      </c>
    </row>
    <row r="144" spans="1:7" outlineLevel="1" x14ac:dyDescent="0.25">
      <c r="B144" s="5" t="s">
        <v>286</v>
      </c>
      <c r="D144">
        <f>SUBTOTAL(3,D145:D148)</f>
        <v>4</v>
      </c>
    </row>
    <row r="145" spans="1:7" outlineLevel="2" x14ac:dyDescent="0.25">
      <c r="A145">
        <v>491</v>
      </c>
      <c r="B145" t="s">
        <v>188</v>
      </c>
      <c r="C145">
        <v>46602</v>
      </c>
      <c r="D145" t="s">
        <v>189</v>
      </c>
      <c r="E145" t="s">
        <v>3</v>
      </c>
      <c r="F145">
        <v>59</v>
      </c>
      <c r="G145" s="1">
        <v>45250</v>
      </c>
    </row>
    <row r="146" spans="1:7" outlineLevel="2" x14ac:dyDescent="0.25">
      <c r="A146">
        <v>491</v>
      </c>
      <c r="B146" t="s">
        <v>188</v>
      </c>
      <c r="C146">
        <v>76249</v>
      </c>
      <c r="D146" t="s">
        <v>190</v>
      </c>
      <c r="E146" t="s">
        <v>8</v>
      </c>
      <c r="F146">
        <v>27</v>
      </c>
      <c r="G146" s="1">
        <v>45282</v>
      </c>
    </row>
    <row r="147" spans="1:7" outlineLevel="2" x14ac:dyDescent="0.25">
      <c r="A147">
        <v>491</v>
      </c>
      <c r="B147" t="s">
        <v>188</v>
      </c>
      <c r="C147">
        <v>28077</v>
      </c>
      <c r="D147" t="s">
        <v>191</v>
      </c>
      <c r="E147" t="s">
        <v>3</v>
      </c>
      <c r="F147">
        <v>20</v>
      </c>
      <c r="G147" s="1">
        <v>45289</v>
      </c>
    </row>
    <row r="148" spans="1:7" outlineLevel="2" x14ac:dyDescent="0.25">
      <c r="A148">
        <v>491</v>
      </c>
      <c r="B148" t="s">
        <v>188</v>
      </c>
      <c r="C148">
        <v>76240</v>
      </c>
      <c r="D148" t="s">
        <v>192</v>
      </c>
      <c r="E148" t="s">
        <v>3</v>
      </c>
      <c r="F148">
        <v>2</v>
      </c>
      <c r="G148" s="1">
        <v>45307</v>
      </c>
    </row>
    <row r="149" spans="1:7" outlineLevel="1" x14ac:dyDescent="0.25">
      <c r="B149" s="5" t="s">
        <v>287</v>
      </c>
      <c r="D149">
        <f>SUBTOTAL(3,D150:D157)</f>
        <v>8</v>
      </c>
    </row>
    <row r="150" spans="1:7" outlineLevel="2" x14ac:dyDescent="0.25">
      <c r="A150">
        <v>311</v>
      </c>
      <c r="B150" t="s">
        <v>129</v>
      </c>
      <c r="C150">
        <v>63200</v>
      </c>
      <c r="D150" t="s">
        <v>130</v>
      </c>
      <c r="E150" t="s">
        <v>47</v>
      </c>
      <c r="F150">
        <v>97</v>
      </c>
      <c r="G150" s="1">
        <v>45212</v>
      </c>
    </row>
    <row r="151" spans="1:7" outlineLevel="2" x14ac:dyDescent="0.25">
      <c r="A151">
        <v>311</v>
      </c>
      <c r="B151" t="s">
        <v>129</v>
      </c>
      <c r="C151">
        <v>76502</v>
      </c>
      <c r="D151" t="s">
        <v>131</v>
      </c>
      <c r="E151" t="s">
        <v>3</v>
      </c>
      <c r="F151">
        <v>16</v>
      </c>
      <c r="G151" s="1">
        <v>45293</v>
      </c>
    </row>
    <row r="152" spans="1:7" outlineLevel="2" x14ac:dyDescent="0.25">
      <c r="A152">
        <v>311</v>
      </c>
      <c r="B152" t="s">
        <v>129</v>
      </c>
      <c r="C152">
        <v>86739</v>
      </c>
      <c r="D152" t="s">
        <v>132</v>
      </c>
      <c r="E152" t="s">
        <v>26</v>
      </c>
      <c r="F152">
        <v>16</v>
      </c>
      <c r="G152" s="1">
        <v>45293</v>
      </c>
    </row>
    <row r="153" spans="1:7" outlineLevel="2" x14ac:dyDescent="0.25">
      <c r="A153">
        <v>311</v>
      </c>
      <c r="B153" t="s">
        <v>129</v>
      </c>
      <c r="C153">
        <v>80397</v>
      </c>
      <c r="D153" t="s">
        <v>133</v>
      </c>
      <c r="E153" t="s">
        <v>26</v>
      </c>
      <c r="F153">
        <v>14</v>
      </c>
      <c r="G153" s="1">
        <v>45295</v>
      </c>
    </row>
    <row r="154" spans="1:7" outlineLevel="2" x14ac:dyDescent="0.25">
      <c r="A154">
        <v>311</v>
      </c>
      <c r="B154" t="s">
        <v>129</v>
      </c>
      <c r="C154">
        <v>67032</v>
      </c>
      <c r="D154" t="s">
        <v>134</v>
      </c>
      <c r="E154" t="s">
        <v>3</v>
      </c>
      <c r="F154">
        <v>9</v>
      </c>
      <c r="G154" s="1">
        <v>45300</v>
      </c>
    </row>
    <row r="155" spans="1:7" outlineLevel="2" x14ac:dyDescent="0.25">
      <c r="A155">
        <v>311</v>
      </c>
      <c r="B155" t="s">
        <v>129</v>
      </c>
      <c r="C155">
        <v>80374</v>
      </c>
      <c r="D155" t="s">
        <v>135</v>
      </c>
      <c r="E155" t="s">
        <v>3</v>
      </c>
      <c r="F155">
        <v>2</v>
      </c>
      <c r="G155" s="1">
        <v>45307</v>
      </c>
    </row>
    <row r="156" spans="1:7" outlineLevel="2" x14ac:dyDescent="0.25">
      <c r="A156">
        <v>311</v>
      </c>
      <c r="B156" t="s">
        <v>129</v>
      </c>
      <c r="C156">
        <v>76412</v>
      </c>
      <c r="D156" t="s">
        <v>136</v>
      </c>
      <c r="E156" t="s">
        <v>26</v>
      </c>
      <c r="F156">
        <v>1</v>
      </c>
      <c r="G156" s="1">
        <v>45308</v>
      </c>
    </row>
    <row r="157" spans="1:7" outlineLevel="2" x14ac:dyDescent="0.25">
      <c r="A157">
        <v>311</v>
      </c>
      <c r="B157" t="s">
        <v>129</v>
      </c>
      <c r="C157">
        <v>80365</v>
      </c>
      <c r="D157" t="s">
        <v>137</v>
      </c>
      <c r="E157" t="s">
        <v>3</v>
      </c>
      <c r="F157">
        <v>1</v>
      </c>
      <c r="G157" s="1">
        <v>45308</v>
      </c>
    </row>
    <row r="158" spans="1:7" outlineLevel="1" x14ac:dyDescent="0.25">
      <c r="B158" s="5" t="s">
        <v>288</v>
      </c>
      <c r="D158">
        <f>SUBTOTAL(3,D159:D162)</f>
        <v>4</v>
      </c>
    </row>
    <row r="159" spans="1:7" outlineLevel="2" x14ac:dyDescent="0.25">
      <c r="A159">
        <v>236</v>
      </c>
      <c r="B159" t="s">
        <v>115</v>
      </c>
      <c r="C159">
        <v>36300</v>
      </c>
      <c r="D159" t="s">
        <v>116</v>
      </c>
      <c r="E159" t="s">
        <v>18</v>
      </c>
      <c r="F159">
        <v>93</v>
      </c>
      <c r="G159" s="1">
        <v>45216</v>
      </c>
    </row>
    <row r="160" spans="1:7" outlineLevel="2" x14ac:dyDescent="0.25">
      <c r="A160">
        <v>236</v>
      </c>
      <c r="B160" t="s">
        <v>115</v>
      </c>
      <c r="C160">
        <v>89504</v>
      </c>
      <c r="D160" t="s">
        <v>117</v>
      </c>
      <c r="E160" t="s">
        <v>3</v>
      </c>
      <c r="F160">
        <v>79</v>
      </c>
      <c r="G160" s="1">
        <v>45230</v>
      </c>
    </row>
    <row r="161" spans="1:7" outlineLevel="2" x14ac:dyDescent="0.25">
      <c r="A161">
        <v>236</v>
      </c>
      <c r="B161" t="s">
        <v>115</v>
      </c>
      <c r="C161">
        <v>67686</v>
      </c>
      <c r="D161" t="s">
        <v>118</v>
      </c>
      <c r="E161" t="s">
        <v>3</v>
      </c>
      <c r="F161">
        <v>9</v>
      </c>
      <c r="G161" s="1">
        <v>45300</v>
      </c>
    </row>
    <row r="162" spans="1:7" outlineLevel="2" x14ac:dyDescent="0.25">
      <c r="A162">
        <v>236</v>
      </c>
      <c r="B162" t="s">
        <v>115</v>
      </c>
      <c r="C162">
        <v>87772</v>
      </c>
      <c r="D162" t="s">
        <v>119</v>
      </c>
      <c r="E162" t="s">
        <v>3</v>
      </c>
      <c r="F162">
        <v>9</v>
      </c>
      <c r="G162" s="1">
        <v>45300</v>
      </c>
    </row>
    <row r="163" spans="1:7" outlineLevel="1" x14ac:dyDescent="0.25">
      <c r="B163" s="5" t="s">
        <v>289</v>
      </c>
      <c r="D163">
        <f>SUBTOTAL(3,D164:D166)</f>
        <v>3</v>
      </c>
    </row>
    <row r="164" spans="1:7" outlineLevel="2" x14ac:dyDescent="0.25">
      <c r="A164">
        <v>347</v>
      </c>
      <c r="B164" t="s">
        <v>147</v>
      </c>
      <c r="C164">
        <v>88915</v>
      </c>
      <c r="D164" t="s">
        <v>148</v>
      </c>
      <c r="E164" t="s">
        <v>3</v>
      </c>
      <c r="F164">
        <v>21</v>
      </c>
      <c r="G164" s="1">
        <v>45288</v>
      </c>
    </row>
    <row r="165" spans="1:7" outlineLevel="2" x14ac:dyDescent="0.25">
      <c r="A165">
        <v>347</v>
      </c>
      <c r="B165" t="s">
        <v>147</v>
      </c>
      <c r="C165">
        <v>5061</v>
      </c>
      <c r="D165" t="s">
        <v>149</v>
      </c>
      <c r="E165" t="s">
        <v>3</v>
      </c>
      <c r="F165">
        <v>13</v>
      </c>
      <c r="G165" s="1">
        <v>45296</v>
      </c>
    </row>
    <row r="166" spans="1:7" outlineLevel="2" x14ac:dyDescent="0.25">
      <c r="A166">
        <v>347</v>
      </c>
      <c r="B166" t="s">
        <v>147</v>
      </c>
      <c r="C166">
        <v>15644</v>
      </c>
      <c r="D166" t="s">
        <v>150</v>
      </c>
      <c r="E166" t="s">
        <v>8</v>
      </c>
      <c r="F166">
        <v>13</v>
      </c>
      <c r="G166" s="1">
        <v>45296</v>
      </c>
    </row>
    <row r="167" spans="1:7" outlineLevel="1" x14ac:dyDescent="0.25">
      <c r="B167" s="5" t="s">
        <v>290</v>
      </c>
      <c r="D167">
        <f>SUBTOTAL(3,D168:D168)</f>
        <v>1</v>
      </c>
    </row>
    <row r="168" spans="1:7" outlineLevel="2" x14ac:dyDescent="0.25">
      <c r="A168">
        <v>247</v>
      </c>
      <c r="B168" t="s">
        <v>120</v>
      </c>
      <c r="C168">
        <v>917204</v>
      </c>
      <c r="D168" t="s">
        <v>121</v>
      </c>
      <c r="E168" t="s">
        <v>3</v>
      </c>
      <c r="F168">
        <v>27</v>
      </c>
      <c r="G168" s="1">
        <v>45282</v>
      </c>
    </row>
    <row r="169" spans="1:7" outlineLevel="1" x14ac:dyDescent="0.25">
      <c r="B169" s="5" t="s">
        <v>291</v>
      </c>
      <c r="D169">
        <f>SUBTOTAL(3,D170:D175)</f>
        <v>6</v>
      </c>
    </row>
    <row r="170" spans="1:7" outlineLevel="2" x14ac:dyDescent="0.25">
      <c r="A170">
        <v>343</v>
      </c>
      <c r="B170" t="s">
        <v>140</v>
      </c>
      <c r="C170">
        <v>917225</v>
      </c>
      <c r="D170" t="s">
        <v>141</v>
      </c>
      <c r="E170" t="s">
        <v>3</v>
      </c>
      <c r="F170">
        <v>140</v>
      </c>
      <c r="G170" s="1">
        <v>45169</v>
      </c>
    </row>
    <row r="171" spans="1:7" outlineLevel="2" x14ac:dyDescent="0.25">
      <c r="A171">
        <v>343</v>
      </c>
      <c r="B171" t="s">
        <v>140</v>
      </c>
      <c r="C171">
        <v>909452</v>
      </c>
      <c r="D171" t="s">
        <v>142</v>
      </c>
      <c r="E171" t="s">
        <v>3</v>
      </c>
      <c r="F171">
        <v>62</v>
      </c>
      <c r="G171" s="1">
        <v>45247</v>
      </c>
    </row>
    <row r="172" spans="1:7" outlineLevel="2" x14ac:dyDescent="0.25">
      <c r="A172">
        <v>343</v>
      </c>
      <c r="B172" t="s">
        <v>140</v>
      </c>
      <c r="C172">
        <v>917200</v>
      </c>
      <c r="D172" t="s">
        <v>143</v>
      </c>
      <c r="E172" t="s">
        <v>3</v>
      </c>
      <c r="F172">
        <v>57</v>
      </c>
      <c r="G172" s="1">
        <v>45252</v>
      </c>
    </row>
    <row r="173" spans="1:7" outlineLevel="2" x14ac:dyDescent="0.25">
      <c r="A173">
        <v>343</v>
      </c>
      <c r="B173" t="s">
        <v>140</v>
      </c>
      <c r="C173">
        <v>917084</v>
      </c>
      <c r="D173" t="s">
        <v>144</v>
      </c>
      <c r="E173" t="s">
        <v>3</v>
      </c>
      <c r="F173">
        <v>50</v>
      </c>
      <c r="G173" s="1">
        <v>45259</v>
      </c>
    </row>
    <row r="174" spans="1:7" outlineLevel="2" x14ac:dyDescent="0.25">
      <c r="A174">
        <v>343</v>
      </c>
      <c r="B174" t="s">
        <v>140</v>
      </c>
      <c r="C174">
        <v>909402</v>
      </c>
      <c r="D174" t="s">
        <v>145</v>
      </c>
      <c r="E174" t="s">
        <v>3</v>
      </c>
      <c r="F174">
        <v>27</v>
      </c>
      <c r="G174" s="1">
        <v>45282</v>
      </c>
    </row>
    <row r="175" spans="1:7" outlineLevel="2" x14ac:dyDescent="0.25">
      <c r="A175">
        <v>343</v>
      </c>
      <c r="B175" t="s">
        <v>140</v>
      </c>
      <c r="C175">
        <v>909457</v>
      </c>
      <c r="D175" t="s">
        <v>146</v>
      </c>
      <c r="E175" t="s">
        <v>3</v>
      </c>
      <c r="F175">
        <v>15</v>
      </c>
      <c r="G175" s="1">
        <v>45294</v>
      </c>
    </row>
    <row r="176" spans="1:7" outlineLevel="1" x14ac:dyDescent="0.25">
      <c r="B176" s="5" t="s">
        <v>292</v>
      </c>
      <c r="D176">
        <f>SUBTOTAL(3,D177:D180)</f>
        <v>4</v>
      </c>
    </row>
    <row r="177" spans="1:7" outlineLevel="2" x14ac:dyDescent="0.25">
      <c r="A177">
        <v>179</v>
      </c>
      <c r="B177" t="s">
        <v>69</v>
      </c>
      <c r="C177">
        <v>88936</v>
      </c>
      <c r="D177" t="s">
        <v>70</v>
      </c>
      <c r="E177" t="s">
        <v>3</v>
      </c>
      <c r="F177">
        <v>42</v>
      </c>
      <c r="G177" s="1">
        <v>45267</v>
      </c>
    </row>
    <row r="178" spans="1:7" outlineLevel="2" x14ac:dyDescent="0.25">
      <c r="A178">
        <v>179</v>
      </c>
      <c r="B178" t="s">
        <v>69</v>
      </c>
      <c r="C178">
        <v>15776</v>
      </c>
      <c r="D178" t="s">
        <v>71</v>
      </c>
      <c r="E178" t="s">
        <v>3</v>
      </c>
      <c r="F178">
        <v>15</v>
      </c>
      <c r="G178" s="1">
        <v>45294</v>
      </c>
    </row>
    <row r="179" spans="1:7" outlineLevel="2" x14ac:dyDescent="0.25">
      <c r="A179">
        <v>179</v>
      </c>
      <c r="B179" t="s">
        <v>69</v>
      </c>
      <c r="C179">
        <v>85509</v>
      </c>
      <c r="D179" t="s">
        <v>72</v>
      </c>
      <c r="E179" t="s">
        <v>8</v>
      </c>
      <c r="F179">
        <v>15</v>
      </c>
      <c r="G179" s="1">
        <v>45294</v>
      </c>
    </row>
    <row r="180" spans="1:7" outlineLevel="2" x14ac:dyDescent="0.25">
      <c r="A180">
        <v>179</v>
      </c>
      <c r="B180" t="s">
        <v>69</v>
      </c>
      <c r="C180">
        <v>14210</v>
      </c>
      <c r="D180" t="s">
        <v>73</v>
      </c>
      <c r="E180" t="s">
        <v>3</v>
      </c>
      <c r="F180">
        <v>6</v>
      </c>
      <c r="G180" s="1">
        <v>45303</v>
      </c>
    </row>
    <row r="181" spans="1:7" outlineLevel="1" x14ac:dyDescent="0.25">
      <c r="B181" s="5" t="s">
        <v>293</v>
      </c>
      <c r="D181">
        <f>SUBTOTAL(3,D182:D182)</f>
        <v>1</v>
      </c>
    </row>
    <row r="182" spans="1:7" outlineLevel="2" x14ac:dyDescent="0.25">
      <c r="A182">
        <v>340</v>
      </c>
      <c r="B182" t="s">
        <v>138</v>
      </c>
      <c r="C182">
        <v>65897</v>
      </c>
      <c r="D182" t="s">
        <v>139</v>
      </c>
      <c r="E182" t="s">
        <v>35</v>
      </c>
      <c r="F182">
        <v>6</v>
      </c>
      <c r="G182" s="1">
        <v>45303</v>
      </c>
    </row>
    <row r="183" spans="1:7" outlineLevel="1" x14ac:dyDescent="0.25">
      <c r="B183" s="5" t="s">
        <v>294</v>
      </c>
      <c r="D183">
        <f>SUBTOTAL(3,D184:D188)</f>
        <v>5</v>
      </c>
    </row>
    <row r="184" spans="1:7" outlineLevel="2" x14ac:dyDescent="0.25">
      <c r="A184">
        <v>133</v>
      </c>
      <c r="B184" t="s">
        <v>54</v>
      </c>
      <c r="C184">
        <v>997530</v>
      </c>
      <c r="D184" t="s">
        <v>55</v>
      </c>
      <c r="E184" t="s">
        <v>56</v>
      </c>
      <c r="F184">
        <v>50</v>
      </c>
      <c r="G184" s="1">
        <v>45259</v>
      </c>
    </row>
    <row r="185" spans="1:7" outlineLevel="2" x14ac:dyDescent="0.25">
      <c r="A185">
        <v>133</v>
      </c>
      <c r="B185" t="s">
        <v>54</v>
      </c>
      <c r="C185">
        <v>64753</v>
      </c>
      <c r="D185" t="s">
        <v>57</v>
      </c>
      <c r="E185" t="s">
        <v>8</v>
      </c>
      <c r="F185">
        <v>34</v>
      </c>
      <c r="G185" s="1">
        <v>45275</v>
      </c>
    </row>
    <row r="186" spans="1:7" outlineLevel="2" x14ac:dyDescent="0.25">
      <c r="A186">
        <v>133</v>
      </c>
      <c r="B186" t="s">
        <v>54</v>
      </c>
      <c r="C186">
        <v>997531</v>
      </c>
      <c r="D186" t="s">
        <v>58</v>
      </c>
      <c r="E186" t="s">
        <v>56</v>
      </c>
      <c r="F186">
        <v>21</v>
      </c>
      <c r="G186" s="1">
        <v>45288</v>
      </c>
    </row>
    <row r="187" spans="1:7" outlineLevel="2" x14ac:dyDescent="0.25">
      <c r="A187">
        <v>133</v>
      </c>
      <c r="B187" t="s">
        <v>54</v>
      </c>
      <c r="C187">
        <v>997436</v>
      </c>
      <c r="D187" t="s">
        <v>59</v>
      </c>
      <c r="E187" t="s">
        <v>3</v>
      </c>
      <c r="F187">
        <v>15</v>
      </c>
      <c r="G187" s="1">
        <v>45294</v>
      </c>
    </row>
    <row r="188" spans="1:7" outlineLevel="2" x14ac:dyDescent="0.25">
      <c r="A188">
        <v>133</v>
      </c>
      <c r="B188" t="s">
        <v>54</v>
      </c>
      <c r="C188">
        <v>997550</v>
      </c>
      <c r="D188" t="s">
        <v>60</v>
      </c>
      <c r="E188" t="s">
        <v>8</v>
      </c>
      <c r="F188">
        <v>6</v>
      </c>
      <c r="G188" s="1">
        <v>45303</v>
      </c>
    </row>
    <row r="189" spans="1:7" outlineLevel="1" x14ac:dyDescent="0.25">
      <c r="B189" s="5" t="s">
        <v>295</v>
      </c>
      <c r="D189">
        <f>SUBTOTAL(3,D190:D190)</f>
        <v>1</v>
      </c>
    </row>
    <row r="190" spans="1:7" outlineLevel="2" x14ac:dyDescent="0.25">
      <c r="A190">
        <v>231</v>
      </c>
      <c r="B190" t="s">
        <v>113</v>
      </c>
      <c r="C190">
        <v>26717</v>
      </c>
      <c r="D190" t="s">
        <v>114</v>
      </c>
      <c r="E190" t="s">
        <v>3</v>
      </c>
      <c r="F190">
        <v>1</v>
      </c>
      <c r="G190" s="1">
        <v>45308</v>
      </c>
    </row>
    <row r="191" spans="1:7" outlineLevel="1" x14ac:dyDescent="0.25">
      <c r="B191" s="5" t="s">
        <v>296</v>
      </c>
      <c r="D191">
        <f>SUBTOTAL(3,D192:D207)</f>
        <v>16</v>
      </c>
    </row>
    <row r="192" spans="1:7" outlineLevel="2" x14ac:dyDescent="0.25">
      <c r="A192">
        <v>372</v>
      </c>
      <c r="B192" t="s">
        <v>151</v>
      </c>
      <c r="C192">
        <v>62906</v>
      </c>
      <c r="D192" t="s">
        <v>152</v>
      </c>
      <c r="E192" t="s">
        <v>3</v>
      </c>
      <c r="F192">
        <v>52</v>
      </c>
      <c r="G192" s="1">
        <v>45257</v>
      </c>
    </row>
    <row r="193" spans="1:7" outlineLevel="2" x14ac:dyDescent="0.25">
      <c r="A193">
        <v>372</v>
      </c>
      <c r="B193" t="s">
        <v>151</v>
      </c>
      <c r="C193">
        <v>4226</v>
      </c>
      <c r="D193" t="s">
        <v>153</v>
      </c>
      <c r="E193" t="s">
        <v>3</v>
      </c>
      <c r="F193">
        <v>44</v>
      </c>
      <c r="G193" s="1">
        <v>45265</v>
      </c>
    </row>
    <row r="194" spans="1:7" outlineLevel="2" x14ac:dyDescent="0.25">
      <c r="A194">
        <v>372</v>
      </c>
      <c r="B194" t="s">
        <v>151</v>
      </c>
      <c r="C194">
        <v>42164</v>
      </c>
      <c r="D194" t="s">
        <v>154</v>
      </c>
      <c r="E194" t="s">
        <v>8</v>
      </c>
      <c r="F194">
        <v>27</v>
      </c>
      <c r="G194" s="1">
        <v>45282</v>
      </c>
    </row>
    <row r="195" spans="1:7" outlineLevel="2" x14ac:dyDescent="0.25">
      <c r="A195">
        <v>372</v>
      </c>
      <c r="B195" t="s">
        <v>151</v>
      </c>
      <c r="C195">
        <v>58263</v>
      </c>
      <c r="D195" t="s">
        <v>155</v>
      </c>
      <c r="E195" t="s">
        <v>47</v>
      </c>
      <c r="F195">
        <v>14</v>
      </c>
      <c r="G195" s="1">
        <v>45295</v>
      </c>
    </row>
    <row r="196" spans="1:7" outlineLevel="2" x14ac:dyDescent="0.25">
      <c r="A196">
        <v>372</v>
      </c>
      <c r="B196" t="s">
        <v>151</v>
      </c>
      <c r="C196">
        <v>19306</v>
      </c>
      <c r="D196" t="s">
        <v>156</v>
      </c>
      <c r="E196" t="s">
        <v>3</v>
      </c>
      <c r="F196">
        <v>10</v>
      </c>
      <c r="G196" s="1">
        <v>45299</v>
      </c>
    </row>
    <row r="197" spans="1:7" outlineLevel="2" x14ac:dyDescent="0.25">
      <c r="A197">
        <v>372</v>
      </c>
      <c r="B197" t="s">
        <v>151</v>
      </c>
      <c r="C197">
        <v>65386</v>
      </c>
      <c r="D197" t="s">
        <v>157</v>
      </c>
      <c r="E197" t="s">
        <v>3</v>
      </c>
      <c r="F197">
        <v>10</v>
      </c>
      <c r="G197" s="1">
        <v>45299</v>
      </c>
    </row>
    <row r="198" spans="1:7" outlineLevel="2" x14ac:dyDescent="0.25">
      <c r="A198">
        <v>372</v>
      </c>
      <c r="B198" t="s">
        <v>151</v>
      </c>
      <c r="C198">
        <v>17022</v>
      </c>
      <c r="D198" t="s">
        <v>158</v>
      </c>
      <c r="E198" t="s">
        <v>3</v>
      </c>
      <c r="F198">
        <v>9</v>
      </c>
      <c r="G198" s="1">
        <v>45300</v>
      </c>
    </row>
    <row r="199" spans="1:7" outlineLevel="2" x14ac:dyDescent="0.25">
      <c r="A199">
        <v>372</v>
      </c>
      <c r="B199" t="s">
        <v>151</v>
      </c>
      <c r="C199">
        <v>19304</v>
      </c>
      <c r="D199" t="s">
        <v>156</v>
      </c>
      <c r="E199" t="s">
        <v>8</v>
      </c>
      <c r="F199">
        <v>9</v>
      </c>
      <c r="G199" s="1">
        <v>45300</v>
      </c>
    </row>
    <row r="200" spans="1:7" outlineLevel="2" x14ac:dyDescent="0.25">
      <c r="A200">
        <v>372</v>
      </c>
      <c r="B200" t="s">
        <v>151</v>
      </c>
      <c r="C200">
        <v>65446</v>
      </c>
      <c r="D200" t="s">
        <v>159</v>
      </c>
      <c r="E200" t="s">
        <v>3</v>
      </c>
      <c r="F200">
        <v>9</v>
      </c>
      <c r="G200" s="1">
        <v>45300</v>
      </c>
    </row>
    <row r="201" spans="1:7" outlineLevel="2" x14ac:dyDescent="0.25">
      <c r="A201">
        <v>372</v>
      </c>
      <c r="B201" t="s">
        <v>151</v>
      </c>
      <c r="C201">
        <v>89234</v>
      </c>
      <c r="D201" t="s">
        <v>160</v>
      </c>
      <c r="E201" t="s">
        <v>3</v>
      </c>
      <c r="F201">
        <v>9</v>
      </c>
      <c r="G201" s="1">
        <v>45300</v>
      </c>
    </row>
    <row r="202" spans="1:7" outlineLevel="2" x14ac:dyDescent="0.25">
      <c r="A202">
        <v>372</v>
      </c>
      <c r="B202" t="s">
        <v>151</v>
      </c>
      <c r="C202">
        <v>84201</v>
      </c>
      <c r="D202" t="s">
        <v>161</v>
      </c>
      <c r="E202" t="s">
        <v>3</v>
      </c>
      <c r="F202">
        <v>8</v>
      </c>
      <c r="G202" s="1">
        <v>45301</v>
      </c>
    </row>
    <row r="203" spans="1:7" outlineLevel="2" x14ac:dyDescent="0.25">
      <c r="A203">
        <v>372</v>
      </c>
      <c r="B203" t="s">
        <v>151</v>
      </c>
      <c r="C203">
        <v>80023</v>
      </c>
      <c r="D203" t="s">
        <v>162</v>
      </c>
      <c r="E203" t="s">
        <v>3</v>
      </c>
      <c r="F203">
        <v>6</v>
      </c>
      <c r="G203" s="1">
        <v>45303</v>
      </c>
    </row>
    <row r="204" spans="1:7" outlineLevel="2" x14ac:dyDescent="0.25">
      <c r="A204">
        <v>372</v>
      </c>
      <c r="B204" t="s">
        <v>151</v>
      </c>
      <c r="C204">
        <v>86494</v>
      </c>
      <c r="D204" t="s">
        <v>163</v>
      </c>
      <c r="E204" t="s">
        <v>3</v>
      </c>
      <c r="F204">
        <v>6</v>
      </c>
      <c r="G204" s="1">
        <v>45303</v>
      </c>
    </row>
    <row r="205" spans="1:7" outlineLevel="2" x14ac:dyDescent="0.25">
      <c r="A205">
        <v>372</v>
      </c>
      <c r="B205" t="s">
        <v>151</v>
      </c>
      <c r="C205">
        <v>19307</v>
      </c>
      <c r="D205" t="s">
        <v>156</v>
      </c>
      <c r="E205" t="s">
        <v>18</v>
      </c>
      <c r="F205">
        <v>2</v>
      </c>
      <c r="G205" s="1">
        <v>45307</v>
      </c>
    </row>
    <row r="206" spans="1:7" outlineLevel="2" x14ac:dyDescent="0.25">
      <c r="A206">
        <v>372</v>
      </c>
      <c r="B206" t="s">
        <v>151</v>
      </c>
      <c r="C206">
        <v>21757</v>
      </c>
      <c r="D206" t="s">
        <v>164</v>
      </c>
      <c r="E206" t="s">
        <v>18</v>
      </c>
      <c r="F206">
        <v>2</v>
      </c>
      <c r="G206" s="1">
        <v>45307</v>
      </c>
    </row>
    <row r="207" spans="1:7" outlineLevel="2" x14ac:dyDescent="0.25">
      <c r="A207">
        <v>372</v>
      </c>
      <c r="B207" t="s">
        <v>151</v>
      </c>
      <c r="C207">
        <v>87379</v>
      </c>
      <c r="D207" t="s">
        <v>165</v>
      </c>
      <c r="E207" t="s">
        <v>8</v>
      </c>
      <c r="F207">
        <v>1</v>
      </c>
      <c r="G207" s="1">
        <v>45308</v>
      </c>
    </row>
    <row r="208" spans="1:7" outlineLevel="1" x14ac:dyDescent="0.25">
      <c r="B208" s="5" t="s">
        <v>297</v>
      </c>
      <c r="D208">
        <f>SUBTOTAL(3,D209:D209)</f>
        <v>1</v>
      </c>
    </row>
    <row r="209" spans="1:7" outlineLevel="2" x14ac:dyDescent="0.25">
      <c r="A209">
        <v>936</v>
      </c>
      <c r="B209" t="s">
        <v>239</v>
      </c>
      <c r="C209">
        <v>6149</v>
      </c>
      <c r="D209" t="s">
        <v>240</v>
      </c>
      <c r="E209" t="s">
        <v>3</v>
      </c>
      <c r="F209">
        <v>170</v>
      </c>
      <c r="G209" s="1">
        <v>45139</v>
      </c>
    </row>
    <row r="210" spans="1:7" outlineLevel="1" x14ac:dyDescent="0.25">
      <c r="B210" s="5" t="s">
        <v>298</v>
      </c>
      <c r="D210">
        <f>SUBTOTAL(3,D211:D211)</f>
        <v>1</v>
      </c>
    </row>
    <row r="211" spans="1:7" outlineLevel="2" x14ac:dyDescent="0.25">
      <c r="A211">
        <v>25</v>
      </c>
      <c r="B211" t="s">
        <v>6</v>
      </c>
      <c r="C211">
        <v>64388</v>
      </c>
      <c r="D211" t="s">
        <v>7</v>
      </c>
      <c r="E211" t="s">
        <v>8</v>
      </c>
      <c r="F211">
        <v>49</v>
      </c>
      <c r="G211" s="1">
        <v>45260</v>
      </c>
    </row>
    <row r="212" spans="1:7" outlineLevel="1" x14ac:dyDescent="0.25">
      <c r="B212" s="5" t="s">
        <v>299</v>
      </c>
      <c r="D212">
        <f>SUBTOTAL(3,D213:D213)</f>
        <v>1</v>
      </c>
    </row>
    <row r="213" spans="1:7" outlineLevel="2" x14ac:dyDescent="0.25">
      <c r="A213">
        <v>223</v>
      </c>
      <c r="B213" t="s">
        <v>111</v>
      </c>
      <c r="C213">
        <v>78177</v>
      </c>
      <c r="D213" t="s">
        <v>112</v>
      </c>
      <c r="E213" t="s">
        <v>26</v>
      </c>
      <c r="F213">
        <v>21</v>
      </c>
      <c r="G213" s="1">
        <v>45288</v>
      </c>
    </row>
    <row r="214" spans="1:7" outlineLevel="1" x14ac:dyDescent="0.25">
      <c r="B214" s="5" t="s">
        <v>300</v>
      </c>
      <c r="D214">
        <f>SUBTOTAL(3,D215:D216)</f>
        <v>2</v>
      </c>
    </row>
    <row r="215" spans="1:7" outlineLevel="2" x14ac:dyDescent="0.25">
      <c r="A215">
        <v>849</v>
      </c>
      <c r="B215" t="s">
        <v>224</v>
      </c>
      <c r="C215">
        <v>85697</v>
      </c>
      <c r="D215" t="s">
        <v>225</v>
      </c>
      <c r="E215" t="s">
        <v>3</v>
      </c>
      <c r="F215">
        <v>62</v>
      </c>
      <c r="G215" s="1">
        <v>45247</v>
      </c>
    </row>
    <row r="216" spans="1:7" outlineLevel="2" x14ac:dyDescent="0.25">
      <c r="A216">
        <v>849</v>
      </c>
      <c r="B216" t="s">
        <v>224</v>
      </c>
      <c r="C216">
        <v>16650</v>
      </c>
      <c r="D216" t="s">
        <v>226</v>
      </c>
      <c r="E216" t="s">
        <v>3</v>
      </c>
      <c r="F216">
        <v>51</v>
      </c>
      <c r="G216" s="1">
        <v>45258</v>
      </c>
    </row>
    <row r="217" spans="1:7" outlineLevel="1" x14ac:dyDescent="0.25">
      <c r="B217" s="5" t="s">
        <v>301</v>
      </c>
      <c r="D217">
        <f>SUBTOTAL(3,D218:D218)</f>
        <v>1</v>
      </c>
    </row>
    <row r="218" spans="1:7" outlineLevel="2" x14ac:dyDescent="0.25">
      <c r="A218">
        <v>718</v>
      </c>
      <c r="B218" t="s">
        <v>208</v>
      </c>
      <c r="C218">
        <v>25631</v>
      </c>
      <c r="D218" t="s">
        <v>209</v>
      </c>
      <c r="E218" t="s">
        <v>3</v>
      </c>
      <c r="F218">
        <v>31</v>
      </c>
      <c r="G218" s="1">
        <v>45278</v>
      </c>
    </row>
    <row r="219" spans="1:7" outlineLevel="1" x14ac:dyDescent="0.25">
      <c r="B219" s="5" t="s">
        <v>302</v>
      </c>
      <c r="D219">
        <f>SUBTOTAL(3,D220:D220)</f>
        <v>1</v>
      </c>
    </row>
    <row r="220" spans="1:7" outlineLevel="2" x14ac:dyDescent="0.25">
      <c r="A220">
        <v>954</v>
      </c>
      <c r="B220" t="s">
        <v>241</v>
      </c>
      <c r="C220">
        <v>21628</v>
      </c>
      <c r="D220" t="s">
        <v>242</v>
      </c>
      <c r="E220" t="s">
        <v>3</v>
      </c>
      <c r="F220">
        <v>6</v>
      </c>
      <c r="G220" s="1">
        <v>45303</v>
      </c>
    </row>
    <row r="221" spans="1:7" outlineLevel="1" x14ac:dyDescent="0.25">
      <c r="B221" s="5" t="s">
        <v>303</v>
      </c>
      <c r="D221">
        <f>SUBTOTAL(3,D222:D222)</f>
        <v>1</v>
      </c>
    </row>
    <row r="222" spans="1:7" outlineLevel="2" x14ac:dyDescent="0.25">
      <c r="A222">
        <v>933</v>
      </c>
      <c r="B222" t="s">
        <v>237</v>
      </c>
      <c r="C222">
        <v>85475</v>
      </c>
      <c r="D222" t="s">
        <v>238</v>
      </c>
      <c r="E222" t="s">
        <v>3</v>
      </c>
      <c r="F222">
        <v>1</v>
      </c>
      <c r="G222" s="1">
        <v>45308</v>
      </c>
    </row>
    <row r="223" spans="1:7" outlineLevel="1" x14ac:dyDescent="0.25">
      <c r="B223" s="5" t="s">
        <v>304</v>
      </c>
      <c r="D223">
        <f>SUBTOTAL(3,D224:D225)</f>
        <v>2</v>
      </c>
    </row>
    <row r="224" spans="1:7" outlineLevel="2" x14ac:dyDescent="0.25">
      <c r="A224">
        <v>440</v>
      </c>
      <c r="B224" t="s">
        <v>175</v>
      </c>
      <c r="C224">
        <v>67556</v>
      </c>
      <c r="D224" t="s">
        <v>176</v>
      </c>
      <c r="E224" t="s">
        <v>3</v>
      </c>
      <c r="F224">
        <v>30</v>
      </c>
      <c r="G224" s="1">
        <v>45279</v>
      </c>
    </row>
    <row r="225" spans="1:7" outlineLevel="2" x14ac:dyDescent="0.25">
      <c r="A225">
        <v>440</v>
      </c>
      <c r="B225" t="s">
        <v>175</v>
      </c>
      <c r="C225">
        <v>86286</v>
      </c>
      <c r="D225" t="s">
        <v>177</v>
      </c>
      <c r="E225" t="s">
        <v>3</v>
      </c>
      <c r="F225">
        <v>7</v>
      </c>
      <c r="G225" s="1">
        <v>45302</v>
      </c>
    </row>
    <row r="226" spans="1:7" outlineLevel="1" x14ac:dyDescent="0.25">
      <c r="B226" s="5" t="s">
        <v>305</v>
      </c>
      <c r="D226">
        <f>SUBTOTAL(3,D227:D227)</f>
        <v>1</v>
      </c>
    </row>
    <row r="227" spans="1:7" outlineLevel="2" x14ac:dyDescent="0.25">
      <c r="A227">
        <v>552</v>
      </c>
      <c r="B227" t="s">
        <v>197</v>
      </c>
      <c r="C227">
        <v>32680</v>
      </c>
      <c r="D227" t="s">
        <v>198</v>
      </c>
      <c r="E227" t="s">
        <v>3</v>
      </c>
      <c r="F227">
        <v>31</v>
      </c>
      <c r="G227" s="1">
        <v>45278</v>
      </c>
    </row>
    <row r="228" spans="1:7" outlineLevel="1" x14ac:dyDescent="0.25">
      <c r="B228" s="5" t="s">
        <v>306</v>
      </c>
      <c r="D228">
        <f>SUBTOTAL(3,D229:D230)</f>
        <v>2</v>
      </c>
    </row>
    <row r="229" spans="1:7" outlineLevel="2" x14ac:dyDescent="0.25">
      <c r="A229">
        <v>464</v>
      </c>
      <c r="B229" t="s">
        <v>185</v>
      </c>
      <c r="C229">
        <v>996410</v>
      </c>
      <c r="D229" t="s">
        <v>186</v>
      </c>
      <c r="E229" t="s">
        <v>18</v>
      </c>
      <c r="F229">
        <v>29</v>
      </c>
      <c r="G229" s="1">
        <v>45280</v>
      </c>
    </row>
    <row r="230" spans="1:7" outlineLevel="2" x14ac:dyDescent="0.25">
      <c r="A230">
        <v>464</v>
      </c>
      <c r="B230" t="s">
        <v>185</v>
      </c>
      <c r="C230">
        <v>997235</v>
      </c>
      <c r="D230" t="s">
        <v>187</v>
      </c>
      <c r="E230" t="s">
        <v>18</v>
      </c>
      <c r="F230">
        <v>15</v>
      </c>
      <c r="G230" s="1">
        <v>45294</v>
      </c>
    </row>
    <row r="231" spans="1:7" outlineLevel="1" x14ac:dyDescent="0.25">
      <c r="B231" s="5" t="s">
        <v>307</v>
      </c>
      <c r="D231">
        <f>SUBTOTAL(3,D232:D232)</f>
        <v>1</v>
      </c>
    </row>
    <row r="232" spans="1:7" outlineLevel="2" x14ac:dyDescent="0.25">
      <c r="A232">
        <v>187</v>
      </c>
      <c r="B232" t="s">
        <v>74</v>
      </c>
      <c r="C232">
        <v>26164</v>
      </c>
      <c r="D232" t="s">
        <v>75</v>
      </c>
      <c r="E232" t="s">
        <v>26</v>
      </c>
      <c r="F232">
        <v>8</v>
      </c>
      <c r="G232" s="1">
        <v>45301</v>
      </c>
    </row>
    <row r="233" spans="1:7" outlineLevel="1" x14ac:dyDescent="0.25">
      <c r="B233" s="5" t="s">
        <v>308</v>
      </c>
      <c r="D233">
        <f>SUBTOTAL(3,D234:D235)</f>
        <v>2</v>
      </c>
    </row>
    <row r="234" spans="1:7" outlineLevel="2" x14ac:dyDescent="0.25">
      <c r="A234">
        <v>177</v>
      </c>
      <c r="B234" t="s">
        <v>66</v>
      </c>
      <c r="C234">
        <v>5108</v>
      </c>
      <c r="D234" t="s">
        <v>67</v>
      </c>
      <c r="E234" t="s">
        <v>20</v>
      </c>
      <c r="F234">
        <v>143</v>
      </c>
      <c r="G234" s="1">
        <v>45166</v>
      </c>
    </row>
    <row r="235" spans="1:7" outlineLevel="2" x14ac:dyDescent="0.25">
      <c r="A235">
        <v>177</v>
      </c>
      <c r="B235" t="s">
        <v>66</v>
      </c>
      <c r="C235">
        <v>4381</v>
      </c>
      <c r="D235" t="s">
        <v>68</v>
      </c>
      <c r="E235" t="s">
        <v>3</v>
      </c>
      <c r="F235">
        <v>20</v>
      </c>
      <c r="G235" s="1">
        <v>45289</v>
      </c>
    </row>
  </sheetData>
  <sortState xmlns:xlrd2="http://schemas.microsoft.com/office/spreadsheetml/2017/richdata2" ref="A2:G242">
    <sortCondition ref="B4:B246"/>
    <sortCondition descending="1" ref="F4:F2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2024-01-18T15:36:26Z</dcterms:created>
  <dcterms:modified xsi:type="dcterms:W3CDTF">2024-01-18T15:36:26Z</dcterms:modified>
</cp:coreProperties>
</file>